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8655" windowHeight="9390" tabRatio="420" activeTab="1"/>
  </bookViews>
  <sheets>
    <sheet name="Annual Report" sheetId="1" r:id="rId1"/>
    <sheet name="Master" sheetId="5088" r:id="rId2"/>
    <sheet name="All reg" sheetId="46188" r:id="rId3"/>
    <sheet name="Major BB by TSA" sheetId="5084" r:id="rId4"/>
  </sheets>
  <definedNames>
    <definedName name="Crazy" hidden="1">{"'All'!$A$1:$H$54"}</definedName>
    <definedName name="Data_Sort" localSheetId="3" hidden="1">{"'All'!$A$1:$H$54"}</definedName>
    <definedName name="Data_Sort" hidden="1">{"'All'!$A$1:$H$54"}</definedName>
    <definedName name="fhdata_Query">#REF!</definedName>
    <definedName name="HTML_CodePage" hidden="1">1252</definedName>
    <definedName name="HTML_Control" localSheetId="3" hidden="1">{"'All'!$A$1:$H$54"}</definedName>
    <definedName name="HTML_Control" hidden="1">{"'All'!$A$1:$H$54"}</definedName>
    <definedName name="HTML_Description" hidden="1">""</definedName>
    <definedName name="HTML_Email" hidden="1">""</definedName>
    <definedName name="HTML_Header" hidden="1">"All"</definedName>
    <definedName name="HTML_LastUpdate" hidden="1">"2001/02/08"</definedName>
    <definedName name="HTML_LineAfter" hidden="1">FALSE</definedName>
    <definedName name="HTML_LineBefore" hidden="1">FALSE</definedName>
    <definedName name="HTML_Name" hidden="1">"TIM EBATA"</definedName>
    <definedName name="HTML_OBDlg2" hidden="1">TRUE</definedName>
    <definedName name="HTML_OBDlg4" hidden="1">TRUE</definedName>
    <definedName name="HTML_OS" hidden="1">0</definedName>
    <definedName name="HTML_PathFile" hidden="1">"H:\WWWroot\HFP\ForestHealth\overview\overview2000raw.htm"</definedName>
    <definedName name="HTML_Title" hidden="1">"2000_overview"</definedName>
    <definedName name="PARKS_Query">#REF!</definedName>
    <definedName name="_xlnm.Print_Area" localSheetId="0">'Annual Report'!$A$1:$J$107</definedName>
    <definedName name="_xlnm.Print_Area" localSheetId="1">Master!$A$1:$JW$107</definedName>
    <definedName name="_xlnm.Print_Titles" localSheetId="1">Master!$A:$A</definedName>
    <definedName name="sssss" hidden="1">{"'All'!$A$1:$H$54"}</definedName>
    <definedName name="sum_data">#REF!</definedName>
  </definedNames>
  <calcPr calcId="152511"/>
</workbook>
</file>

<file path=xl/calcChain.xml><?xml version="1.0" encoding="utf-8"?>
<calcChain xmlns="http://schemas.openxmlformats.org/spreadsheetml/2006/main">
  <c r="J16" i="1" l="1"/>
  <c r="BK22" i="5088" l="1"/>
  <c r="BK23" i="5088"/>
  <c r="BK24" i="5088"/>
  <c r="BK25" i="5088"/>
  <c r="BK26" i="5088"/>
  <c r="BK27" i="5088"/>
  <c r="BK28" i="5088"/>
  <c r="BK29" i="5088"/>
  <c r="BK30" i="5088"/>
  <c r="BK31" i="5088"/>
  <c r="BK32" i="5088"/>
  <c r="BK33" i="5088"/>
  <c r="BK34" i="5088"/>
  <c r="BK35" i="5088"/>
  <c r="BK36" i="5088"/>
  <c r="BK37" i="5088"/>
  <c r="BK38" i="5088"/>
  <c r="BK39" i="5088"/>
  <c r="BK40" i="5088"/>
  <c r="BK41" i="5088"/>
  <c r="BK42" i="5088"/>
  <c r="BK43" i="5088"/>
  <c r="BK44" i="5088"/>
  <c r="BK45" i="5088"/>
  <c r="BK46" i="5088"/>
  <c r="BK47" i="5088"/>
  <c r="BK21" i="5088"/>
  <c r="GU98" i="5088"/>
  <c r="AK107" i="5088" l="1"/>
  <c r="AK105" i="5088"/>
  <c r="AK103" i="5088"/>
  <c r="AK95" i="5088"/>
  <c r="AK71" i="5088"/>
  <c r="AK48" i="5088"/>
  <c r="AK18" i="5088"/>
  <c r="AL99" i="5088"/>
  <c r="AL100" i="5088"/>
  <c r="AL101" i="5088"/>
  <c r="AL102" i="5088"/>
  <c r="AL98" i="5088"/>
  <c r="AL75" i="5088"/>
  <c r="AL76" i="5088"/>
  <c r="AL77" i="5088"/>
  <c r="AL78" i="5088"/>
  <c r="AL79" i="5088"/>
  <c r="AL80" i="5088"/>
  <c r="AL81" i="5088"/>
  <c r="AL82" i="5088"/>
  <c r="AL83" i="5088"/>
  <c r="AL84" i="5088"/>
  <c r="AL85" i="5088"/>
  <c r="AL86" i="5088"/>
  <c r="AL87" i="5088"/>
  <c r="AL88" i="5088"/>
  <c r="AL89" i="5088"/>
  <c r="AL90" i="5088"/>
  <c r="AL91" i="5088"/>
  <c r="AL92" i="5088"/>
  <c r="AL93" i="5088"/>
  <c r="AL94" i="5088"/>
  <c r="AL74" i="5088"/>
  <c r="AL52" i="5088"/>
  <c r="AL53" i="5088"/>
  <c r="AL54" i="5088"/>
  <c r="AL55" i="5088"/>
  <c r="AL56" i="5088"/>
  <c r="AL57" i="5088"/>
  <c r="AL58" i="5088"/>
  <c r="AL59" i="5088"/>
  <c r="AL60" i="5088"/>
  <c r="AL61" i="5088"/>
  <c r="AL62" i="5088"/>
  <c r="AL63" i="5088"/>
  <c r="AL64" i="5088"/>
  <c r="AL65" i="5088"/>
  <c r="AL66" i="5088"/>
  <c r="AL67" i="5088"/>
  <c r="AL68" i="5088"/>
  <c r="AL69" i="5088"/>
  <c r="AL70" i="5088"/>
  <c r="AL51" i="5088"/>
  <c r="AL22" i="5088"/>
  <c r="AL23" i="5088"/>
  <c r="AL24" i="5088"/>
  <c r="AL25" i="5088"/>
  <c r="AL26" i="5088"/>
  <c r="AL27" i="5088"/>
  <c r="AL28" i="5088"/>
  <c r="AL29" i="5088"/>
  <c r="AL30" i="5088"/>
  <c r="AL31" i="5088"/>
  <c r="AL32" i="5088"/>
  <c r="AL33" i="5088"/>
  <c r="AL34" i="5088"/>
  <c r="AL35" i="5088"/>
  <c r="AL36" i="5088"/>
  <c r="AL37" i="5088"/>
  <c r="AL38" i="5088"/>
  <c r="AL39" i="5088"/>
  <c r="AL40" i="5088"/>
  <c r="AL41" i="5088"/>
  <c r="AL42" i="5088"/>
  <c r="AL43" i="5088"/>
  <c r="AL44" i="5088"/>
  <c r="AL45" i="5088"/>
  <c r="AL46" i="5088"/>
  <c r="AL47" i="5088"/>
  <c r="AL21" i="5088"/>
  <c r="AL15" i="5088"/>
  <c r="AL16" i="5088"/>
  <c r="AL17" i="5088"/>
  <c r="AL14" i="5088"/>
  <c r="JN45" i="5088" l="1"/>
  <c r="JM45" i="5088"/>
  <c r="JL45" i="5088"/>
  <c r="JK45" i="5088"/>
  <c r="JJ45" i="5088"/>
  <c r="JI45" i="5088"/>
  <c r="JC45" i="5088"/>
  <c r="IW45" i="5088"/>
  <c r="IP45" i="5088"/>
  <c r="IO45" i="5088"/>
  <c r="IN45" i="5088"/>
  <c r="IM45" i="5088"/>
  <c r="IL45" i="5088"/>
  <c r="IK45" i="5088"/>
  <c r="IE45" i="5088"/>
  <c r="HY45" i="5088"/>
  <c r="HR45" i="5088"/>
  <c r="HQ45" i="5088"/>
  <c r="HP45" i="5088"/>
  <c r="HO45" i="5088"/>
  <c r="HN45" i="5088"/>
  <c r="HM45" i="5088"/>
  <c r="HG45" i="5088"/>
  <c r="HA45" i="5088"/>
  <c r="GU45" i="5088"/>
  <c r="GO45" i="5088"/>
  <c r="GI45" i="5088"/>
  <c r="GC45" i="5088"/>
  <c r="FW45" i="5088"/>
  <c r="FP45" i="5088"/>
  <c r="FO45" i="5088"/>
  <c r="FN45" i="5088"/>
  <c r="FM45" i="5088"/>
  <c r="FL45" i="5088"/>
  <c r="FK45" i="5088"/>
  <c r="FE45" i="5088"/>
  <c r="EY45" i="5088"/>
  <c r="ES45" i="5088"/>
  <c r="EM45" i="5088"/>
  <c r="EG45" i="5088"/>
  <c r="EA45" i="5088"/>
  <c r="DT45" i="5088"/>
  <c r="DS45" i="5088"/>
  <c r="DR45" i="5088"/>
  <c r="DQ45" i="5088"/>
  <c r="DP45" i="5088"/>
  <c r="DO45" i="5088"/>
  <c r="DN45" i="5088"/>
  <c r="DG45" i="5088"/>
  <c r="CZ45" i="5088"/>
  <c r="CS45" i="5088"/>
  <c r="CK45" i="5088"/>
  <c r="CJ45" i="5088"/>
  <c r="CI45" i="5088"/>
  <c r="CH45" i="5088"/>
  <c r="CG45" i="5088"/>
  <c r="CF45" i="5088"/>
  <c r="CE45" i="5088"/>
  <c r="BX45" i="5088"/>
  <c r="BR45" i="5088"/>
  <c r="BJ45" i="5088"/>
  <c r="BI45" i="5088"/>
  <c r="BH45" i="5088"/>
  <c r="BG45" i="5088"/>
  <c r="BF45" i="5088"/>
  <c r="BE45" i="5088"/>
  <c r="AY45" i="5088"/>
  <c r="AR45" i="5088"/>
  <c r="AE45" i="5088"/>
  <c r="X45" i="5088"/>
  <c r="W45" i="5088"/>
  <c r="V45" i="5088"/>
  <c r="U45" i="5088"/>
  <c r="T45" i="5088"/>
  <c r="S45" i="5088"/>
  <c r="M45" i="5088"/>
  <c r="G45" i="5088"/>
  <c r="CL45" i="5088" l="1"/>
  <c r="D45" i="1" s="1"/>
  <c r="JV45" i="5088"/>
  <c r="IQ45" i="5088"/>
  <c r="H45" i="1" s="1"/>
  <c r="FQ45" i="5088"/>
  <c r="F45" i="1" s="1"/>
  <c r="DU45" i="5088"/>
  <c r="E45" i="1" s="1"/>
  <c r="JU45" i="5088"/>
  <c r="Y45" i="5088"/>
  <c r="B45" i="1" s="1"/>
  <c r="JR45" i="5088"/>
  <c r="JO45" i="5088"/>
  <c r="I45" i="1" s="1"/>
  <c r="JS45" i="5088"/>
  <c r="JT45" i="5088"/>
  <c r="HS45" i="5088"/>
  <c r="G45" i="1" s="1"/>
  <c r="JQ45" i="5088"/>
  <c r="BL45" i="5088"/>
  <c r="C45" i="1" s="1"/>
  <c r="J45" i="1" l="1"/>
  <c r="JW45" i="5088"/>
  <c r="CK99" i="5088"/>
  <c r="CK100" i="5088"/>
  <c r="CK101" i="5088"/>
  <c r="CK102" i="5088"/>
  <c r="CK98" i="5088"/>
  <c r="CK103" i="5088" s="1"/>
  <c r="CK94" i="5088"/>
  <c r="CG52" i="5088" l="1"/>
  <c r="CG51" i="5088"/>
  <c r="CF51" i="5088"/>
  <c r="IT18" i="5088" l="1"/>
  <c r="IU18" i="5088"/>
  <c r="IV18" i="5088"/>
  <c r="IX18" i="5088"/>
  <c r="IY18" i="5088"/>
  <c r="IZ18" i="5088"/>
  <c r="JA18" i="5088"/>
  <c r="JB18" i="5088"/>
  <c r="JD18" i="5088"/>
  <c r="JE18" i="5088"/>
  <c r="JF18" i="5088"/>
  <c r="JG18" i="5088"/>
  <c r="JH18" i="5088"/>
  <c r="IS18" i="5088"/>
  <c r="IR18" i="5088"/>
  <c r="HV18" i="5088"/>
  <c r="HW18" i="5088"/>
  <c r="HX18" i="5088"/>
  <c r="HZ18" i="5088"/>
  <c r="IA18" i="5088"/>
  <c r="IB18" i="5088"/>
  <c r="IC18" i="5088"/>
  <c r="ID18" i="5088"/>
  <c r="IF18" i="5088"/>
  <c r="IG18" i="5088"/>
  <c r="IH18" i="5088"/>
  <c r="II18" i="5088"/>
  <c r="IJ18" i="5088"/>
  <c r="HU18" i="5088"/>
  <c r="HT18" i="5088"/>
  <c r="FT18" i="5088"/>
  <c r="FU18" i="5088"/>
  <c r="FV18" i="5088"/>
  <c r="FX18" i="5088"/>
  <c r="FY18" i="5088"/>
  <c r="FZ18" i="5088"/>
  <c r="GA18" i="5088"/>
  <c r="GB18" i="5088"/>
  <c r="GD18" i="5088"/>
  <c r="GE18" i="5088"/>
  <c r="GF18" i="5088"/>
  <c r="GG18" i="5088"/>
  <c r="GH18" i="5088"/>
  <c r="GJ18" i="5088"/>
  <c r="GK18" i="5088"/>
  <c r="GL18" i="5088"/>
  <c r="GM18" i="5088"/>
  <c r="GN18" i="5088"/>
  <c r="GP18" i="5088"/>
  <c r="GQ18" i="5088"/>
  <c r="GR18" i="5088"/>
  <c r="GS18" i="5088"/>
  <c r="GT18" i="5088"/>
  <c r="GV18" i="5088"/>
  <c r="GW18" i="5088"/>
  <c r="GX18" i="5088"/>
  <c r="GY18" i="5088"/>
  <c r="GZ18" i="5088"/>
  <c r="HB18" i="5088"/>
  <c r="HC18" i="5088"/>
  <c r="HD18" i="5088"/>
  <c r="HE18" i="5088"/>
  <c r="HF18" i="5088"/>
  <c r="HH18" i="5088"/>
  <c r="HI18" i="5088"/>
  <c r="HJ18" i="5088"/>
  <c r="HK18" i="5088"/>
  <c r="HL18" i="5088"/>
  <c r="FS18" i="5088"/>
  <c r="FR18" i="5088"/>
  <c r="DX18" i="5088"/>
  <c r="DY18" i="5088"/>
  <c r="DZ18" i="5088"/>
  <c r="EB18" i="5088"/>
  <c r="EC18" i="5088"/>
  <c r="ED18" i="5088"/>
  <c r="EE18" i="5088"/>
  <c r="EF18" i="5088"/>
  <c r="EH18" i="5088"/>
  <c r="EI18" i="5088"/>
  <c r="EJ18" i="5088"/>
  <c r="EK18" i="5088"/>
  <c r="EL18" i="5088"/>
  <c r="EN18" i="5088"/>
  <c r="EO18" i="5088"/>
  <c r="EP18" i="5088"/>
  <c r="EQ18" i="5088"/>
  <c r="ER18" i="5088"/>
  <c r="ET18" i="5088"/>
  <c r="EU18" i="5088"/>
  <c r="EV18" i="5088"/>
  <c r="EW18" i="5088"/>
  <c r="EX18" i="5088"/>
  <c r="EZ18" i="5088"/>
  <c r="FA18" i="5088"/>
  <c r="FB18" i="5088"/>
  <c r="FC18" i="5088"/>
  <c r="FD18" i="5088"/>
  <c r="FF18" i="5088"/>
  <c r="FG18" i="5088"/>
  <c r="FH18" i="5088"/>
  <c r="FI18" i="5088"/>
  <c r="FJ18" i="5088"/>
  <c r="DW18" i="5088"/>
  <c r="DV18" i="5088"/>
  <c r="CO18" i="5088"/>
  <c r="CP18" i="5088"/>
  <c r="CQ18" i="5088"/>
  <c r="CR18" i="5088"/>
  <c r="CT18" i="5088"/>
  <c r="CU18" i="5088"/>
  <c r="CV18" i="5088"/>
  <c r="CW18" i="5088"/>
  <c r="CX18" i="5088"/>
  <c r="CY18" i="5088"/>
  <c r="DA18" i="5088"/>
  <c r="DB18" i="5088"/>
  <c r="DC18" i="5088"/>
  <c r="DD18" i="5088"/>
  <c r="DE18" i="5088"/>
  <c r="DF18" i="5088"/>
  <c r="DH18" i="5088"/>
  <c r="DI18" i="5088"/>
  <c r="DJ18" i="5088"/>
  <c r="DK18" i="5088"/>
  <c r="DL18" i="5088"/>
  <c r="DM18" i="5088"/>
  <c r="CN18" i="5088"/>
  <c r="CM18" i="5088"/>
  <c r="BO18" i="5088"/>
  <c r="BP18" i="5088"/>
  <c r="BQ18" i="5088"/>
  <c r="BS18" i="5088"/>
  <c r="BT18" i="5088"/>
  <c r="BU18" i="5088"/>
  <c r="BV18" i="5088"/>
  <c r="BW18" i="5088"/>
  <c r="BY18" i="5088"/>
  <c r="BZ18" i="5088"/>
  <c r="CA18" i="5088"/>
  <c r="CB18" i="5088"/>
  <c r="CC18" i="5088"/>
  <c r="CD18" i="5088"/>
  <c r="BN18" i="5088"/>
  <c r="BM18" i="5088"/>
  <c r="D18" i="5088"/>
  <c r="E18" i="5088"/>
  <c r="F18" i="5088"/>
  <c r="H18" i="5088"/>
  <c r="I18" i="5088"/>
  <c r="J18" i="5088"/>
  <c r="K18" i="5088"/>
  <c r="L18" i="5088"/>
  <c r="N18" i="5088"/>
  <c r="O18" i="5088"/>
  <c r="P18" i="5088"/>
  <c r="Q18" i="5088"/>
  <c r="R18" i="5088"/>
  <c r="Z18" i="5088"/>
  <c r="AA18" i="5088"/>
  <c r="AB18" i="5088"/>
  <c r="AC18" i="5088"/>
  <c r="AD18" i="5088"/>
  <c r="AF18" i="5088"/>
  <c r="AG18" i="5088"/>
  <c r="AH18" i="5088"/>
  <c r="AI18" i="5088"/>
  <c r="AJ18" i="5088"/>
  <c r="AM18" i="5088"/>
  <c r="AN18" i="5088"/>
  <c r="AO18" i="5088"/>
  <c r="AP18" i="5088"/>
  <c r="AQ18" i="5088"/>
  <c r="AS18" i="5088"/>
  <c r="AT18" i="5088"/>
  <c r="AU18" i="5088"/>
  <c r="AV18" i="5088"/>
  <c r="AW18" i="5088"/>
  <c r="AX18" i="5088"/>
  <c r="AZ18" i="5088"/>
  <c r="BA18" i="5088"/>
  <c r="BB18" i="5088"/>
  <c r="BC18" i="5088"/>
  <c r="BD18" i="5088"/>
  <c r="C18" i="5088"/>
  <c r="B18" i="5088"/>
  <c r="CG54" i="5088" l="1"/>
  <c r="BE27" i="5088"/>
  <c r="BF23" i="5088"/>
  <c r="BE55" i="5088"/>
  <c r="BE24" i="5088"/>
  <c r="BE6" i="5088"/>
  <c r="CJ6" i="5088"/>
  <c r="CI6" i="5088"/>
  <c r="CH6" i="5088"/>
  <c r="CG6" i="5088"/>
  <c r="CF6" i="5088"/>
  <c r="CE6" i="5088"/>
  <c r="DO7" i="5088" l="1"/>
  <c r="CE102" i="5088" l="1"/>
  <c r="CE101" i="5088"/>
  <c r="CE100" i="5088"/>
  <c r="CE99" i="5088"/>
  <c r="CE98" i="5088"/>
  <c r="CE94" i="5088"/>
  <c r="CE93" i="5088"/>
  <c r="CE92" i="5088"/>
  <c r="CE91" i="5088"/>
  <c r="CE90" i="5088"/>
  <c r="CE89" i="5088"/>
  <c r="CE88" i="5088"/>
  <c r="CE87" i="5088"/>
  <c r="CE86" i="5088"/>
  <c r="CE85" i="5088"/>
  <c r="CE84" i="5088"/>
  <c r="CE83" i="5088"/>
  <c r="CE82" i="5088"/>
  <c r="CE81" i="5088"/>
  <c r="CE80" i="5088"/>
  <c r="CE79" i="5088"/>
  <c r="CE78" i="5088"/>
  <c r="CE77" i="5088"/>
  <c r="CE76" i="5088"/>
  <c r="CE75" i="5088"/>
  <c r="CE74" i="5088"/>
  <c r="CE70" i="5088"/>
  <c r="CE69" i="5088"/>
  <c r="CE68" i="5088"/>
  <c r="CE67" i="5088"/>
  <c r="CE66" i="5088"/>
  <c r="CE65" i="5088"/>
  <c r="CE64" i="5088"/>
  <c r="CE63" i="5088"/>
  <c r="CE62" i="5088"/>
  <c r="CE61" i="5088"/>
  <c r="CE60" i="5088"/>
  <c r="CE59" i="5088"/>
  <c r="CE58" i="5088"/>
  <c r="CE57" i="5088"/>
  <c r="CE56" i="5088"/>
  <c r="CE55" i="5088"/>
  <c r="CE54" i="5088"/>
  <c r="CE53" i="5088"/>
  <c r="CE52" i="5088"/>
  <c r="CE51" i="5088"/>
  <c r="CE47" i="5088"/>
  <c r="CE46" i="5088"/>
  <c r="CE44" i="5088"/>
  <c r="CE43" i="5088"/>
  <c r="CE42" i="5088"/>
  <c r="CE41" i="5088"/>
  <c r="CE40" i="5088"/>
  <c r="CE39" i="5088"/>
  <c r="CE38" i="5088"/>
  <c r="CE37" i="5088"/>
  <c r="CE36" i="5088"/>
  <c r="CE35" i="5088"/>
  <c r="CE34" i="5088"/>
  <c r="CE33" i="5088"/>
  <c r="CE32" i="5088"/>
  <c r="CE31" i="5088"/>
  <c r="CE30" i="5088"/>
  <c r="CE29" i="5088"/>
  <c r="CE28" i="5088"/>
  <c r="CE27" i="5088"/>
  <c r="CE26" i="5088"/>
  <c r="CE25" i="5088"/>
  <c r="CE24" i="5088"/>
  <c r="CE23" i="5088"/>
  <c r="CE22" i="5088"/>
  <c r="CE21" i="5088"/>
  <c r="CE7" i="5088"/>
  <c r="CE8" i="5088"/>
  <c r="CE9" i="5088"/>
  <c r="CE10" i="5088"/>
  <c r="CE11" i="5088"/>
  <c r="CE12" i="5088"/>
  <c r="CE13" i="5088"/>
  <c r="CE14" i="5088"/>
  <c r="CE15" i="5088"/>
  <c r="CE16" i="5088"/>
  <c r="CE17" i="5088"/>
  <c r="CE18" i="5088" l="1"/>
  <c r="G6" i="5088"/>
  <c r="M6" i="5088"/>
  <c r="S6" i="5088"/>
  <c r="G7" i="5088"/>
  <c r="M7" i="5088"/>
  <c r="S7" i="5088"/>
  <c r="G8" i="5088"/>
  <c r="M8" i="5088"/>
  <c r="S8" i="5088"/>
  <c r="G9" i="5088"/>
  <c r="M9" i="5088"/>
  <c r="S9" i="5088"/>
  <c r="G10" i="5088"/>
  <c r="M10" i="5088"/>
  <c r="S10" i="5088"/>
  <c r="G11" i="5088"/>
  <c r="M11" i="5088"/>
  <c r="S11" i="5088"/>
  <c r="G12" i="5088"/>
  <c r="M12" i="5088"/>
  <c r="S12" i="5088"/>
  <c r="G13" i="5088"/>
  <c r="M13" i="5088"/>
  <c r="S13" i="5088"/>
  <c r="G14" i="5088"/>
  <c r="M14" i="5088"/>
  <c r="S14" i="5088"/>
  <c r="G15" i="5088"/>
  <c r="M15" i="5088"/>
  <c r="S15" i="5088"/>
  <c r="G16" i="5088"/>
  <c r="M16" i="5088"/>
  <c r="S16" i="5088"/>
  <c r="G17" i="5088"/>
  <c r="M17" i="5088"/>
  <c r="S17" i="5088"/>
  <c r="CK93" i="5088"/>
  <c r="CK92" i="5088"/>
  <c r="CK91" i="5088"/>
  <c r="CK90" i="5088"/>
  <c r="CK89" i="5088"/>
  <c r="CK88" i="5088"/>
  <c r="CK87" i="5088"/>
  <c r="CK86" i="5088"/>
  <c r="CK85" i="5088"/>
  <c r="CK84" i="5088"/>
  <c r="CK83" i="5088"/>
  <c r="CK82" i="5088"/>
  <c r="CK81" i="5088"/>
  <c r="CK80" i="5088"/>
  <c r="CK79" i="5088"/>
  <c r="CK78" i="5088"/>
  <c r="CK77" i="5088"/>
  <c r="CK76" i="5088"/>
  <c r="CK75" i="5088"/>
  <c r="CK74" i="5088"/>
  <c r="CK70" i="5088"/>
  <c r="CK69" i="5088"/>
  <c r="CK68" i="5088"/>
  <c r="CK67" i="5088"/>
  <c r="CK66" i="5088"/>
  <c r="CK65" i="5088"/>
  <c r="CK64" i="5088"/>
  <c r="CK63" i="5088"/>
  <c r="CK62" i="5088"/>
  <c r="CK61" i="5088"/>
  <c r="CK60" i="5088"/>
  <c r="CK59" i="5088"/>
  <c r="CK58" i="5088"/>
  <c r="CK57" i="5088"/>
  <c r="CK56" i="5088"/>
  <c r="CK55" i="5088"/>
  <c r="CK54" i="5088"/>
  <c r="CK53" i="5088"/>
  <c r="CK52" i="5088"/>
  <c r="CK51" i="5088"/>
  <c r="CK47" i="5088"/>
  <c r="CK46" i="5088"/>
  <c r="CK44" i="5088"/>
  <c r="CK43" i="5088"/>
  <c r="CK42" i="5088"/>
  <c r="CK41" i="5088"/>
  <c r="CK40" i="5088"/>
  <c r="CK39" i="5088"/>
  <c r="CK38" i="5088"/>
  <c r="CK37" i="5088"/>
  <c r="CK36" i="5088"/>
  <c r="CK35" i="5088"/>
  <c r="CK34" i="5088"/>
  <c r="CK33" i="5088"/>
  <c r="CK32" i="5088"/>
  <c r="CK31" i="5088"/>
  <c r="CK30" i="5088"/>
  <c r="CK29" i="5088"/>
  <c r="CK28" i="5088"/>
  <c r="CK27" i="5088"/>
  <c r="CK26" i="5088"/>
  <c r="CK25" i="5088"/>
  <c r="CK24" i="5088"/>
  <c r="CK23" i="5088"/>
  <c r="CK22" i="5088"/>
  <c r="CK21" i="5088"/>
  <c r="CK7" i="5088"/>
  <c r="CK8" i="5088"/>
  <c r="CK9" i="5088"/>
  <c r="CK10" i="5088"/>
  <c r="CK11" i="5088"/>
  <c r="CK12" i="5088"/>
  <c r="CK13" i="5088"/>
  <c r="CK14" i="5088"/>
  <c r="CK15" i="5088"/>
  <c r="CK16" i="5088"/>
  <c r="CK17" i="5088"/>
  <c r="CK6" i="5088"/>
  <c r="CL6" i="5088" s="1"/>
  <c r="CD103" i="5088"/>
  <c r="CD95" i="5088"/>
  <c r="CD71" i="5088"/>
  <c r="CD48" i="5088"/>
  <c r="BK102" i="5088"/>
  <c r="BK101" i="5088"/>
  <c r="BK100" i="5088"/>
  <c r="BK99" i="5088"/>
  <c r="BK98" i="5088"/>
  <c r="BK94" i="5088"/>
  <c r="BK93" i="5088"/>
  <c r="BK92" i="5088"/>
  <c r="BK91" i="5088"/>
  <c r="BK90" i="5088"/>
  <c r="BK89" i="5088"/>
  <c r="BK88" i="5088"/>
  <c r="BK87" i="5088"/>
  <c r="BK86" i="5088"/>
  <c r="BK85" i="5088"/>
  <c r="BK84" i="5088"/>
  <c r="BK83" i="5088"/>
  <c r="BK82" i="5088"/>
  <c r="BK81" i="5088"/>
  <c r="BK80" i="5088"/>
  <c r="BK79" i="5088"/>
  <c r="BK78" i="5088"/>
  <c r="BK77" i="5088"/>
  <c r="BK76" i="5088"/>
  <c r="BK75" i="5088"/>
  <c r="BK74" i="5088"/>
  <c r="BK70" i="5088"/>
  <c r="BK69" i="5088"/>
  <c r="BK68" i="5088"/>
  <c r="BK67" i="5088"/>
  <c r="BK66" i="5088"/>
  <c r="BK65" i="5088"/>
  <c r="BK64" i="5088"/>
  <c r="BK63" i="5088"/>
  <c r="BK62" i="5088"/>
  <c r="BK61" i="5088"/>
  <c r="BK60" i="5088"/>
  <c r="BK59" i="5088"/>
  <c r="BK58" i="5088"/>
  <c r="BK57" i="5088"/>
  <c r="BK56" i="5088"/>
  <c r="BK55" i="5088"/>
  <c r="BK54" i="5088"/>
  <c r="BK53" i="5088"/>
  <c r="BK52" i="5088"/>
  <c r="BK51" i="5088"/>
  <c r="BK7" i="5088"/>
  <c r="BK8" i="5088"/>
  <c r="BK9" i="5088"/>
  <c r="BK10" i="5088"/>
  <c r="BK11" i="5088"/>
  <c r="BK12" i="5088"/>
  <c r="BK13" i="5088"/>
  <c r="BK14" i="5088"/>
  <c r="BK15" i="5088"/>
  <c r="BK16" i="5088"/>
  <c r="BK17" i="5088"/>
  <c r="BK6" i="5088"/>
  <c r="AY99" i="5088"/>
  <c r="AY100" i="5088"/>
  <c r="AY101" i="5088"/>
  <c r="AY102" i="5088"/>
  <c r="AY98" i="5088"/>
  <c r="AY75" i="5088"/>
  <c r="AY76" i="5088"/>
  <c r="AY77" i="5088"/>
  <c r="AY78" i="5088"/>
  <c r="AY79" i="5088"/>
  <c r="AY80" i="5088"/>
  <c r="AY81" i="5088"/>
  <c r="AY82" i="5088"/>
  <c r="AY83" i="5088"/>
  <c r="AY84" i="5088"/>
  <c r="AY85" i="5088"/>
  <c r="AY86" i="5088"/>
  <c r="AY87" i="5088"/>
  <c r="AY88" i="5088"/>
  <c r="AY89" i="5088"/>
  <c r="AY90" i="5088"/>
  <c r="AY91" i="5088"/>
  <c r="AY92" i="5088"/>
  <c r="AY93" i="5088"/>
  <c r="AY94" i="5088"/>
  <c r="AY74" i="5088"/>
  <c r="AY52" i="5088"/>
  <c r="AY53" i="5088"/>
  <c r="AY54" i="5088"/>
  <c r="AY55" i="5088"/>
  <c r="AY56" i="5088"/>
  <c r="AY57" i="5088"/>
  <c r="AY58" i="5088"/>
  <c r="AY59" i="5088"/>
  <c r="AY60" i="5088"/>
  <c r="AY61" i="5088"/>
  <c r="AY62" i="5088"/>
  <c r="AY63" i="5088"/>
  <c r="AY64" i="5088"/>
  <c r="AY65" i="5088"/>
  <c r="AY66" i="5088"/>
  <c r="AY67" i="5088"/>
  <c r="AY68" i="5088"/>
  <c r="AY69" i="5088"/>
  <c r="AY70" i="5088"/>
  <c r="AY51" i="5088"/>
  <c r="AY22" i="5088"/>
  <c r="AY23" i="5088"/>
  <c r="AY24" i="5088"/>
  <c r="AY25" i="5088"/>
  <c r="AY26" i="5088"/>
  <c r="AY27" i="5088"/>
  <c r="AY28" i="5088"/>
  <c r="AY29" i="5088"/>
  <c r="AY30" i="5088"/>
  <c r="AY31" i="5088"/>
  <c r="AY32" i="5088"/>
  <c r="AY33" i="5088"/>
  <c r="AY34" i="5088"/>
  <c r="AY35" i="5088"/>
  <c r="AY36" i="5088"/>
  <c r="AY37" i="5088"/>
  <c r="AY38" i="5088"/>
  <c r="AY39" i="5088"/>
  <c r="AY40" i="5088"/>
  <c r="AY41" i="5088"/>
  <c r="AY42" i="5088"/>
  <c r="AY43" i="5088"/>
  <c r="AY44" i="5088"/>
  <c r="AY46" i="5088"/>
  <c r="AY47" i="5088"/>
  <c r="AY21" i="5088"/>
  <c r="AX103" i="5088"/>
  <c r="AX95" i="5088"/>
  <c r="AX71" i="5088"/>
  <c r="AX48" i="5088"/>
  <c r="AY7" i="5088"/>
  <c r="AY8" i="5088"/>
  <c r="AY9" i="5088"/>
  <c r="AY10" i="5088"/>
  <c r="AY11" i="5088"/>
  <c r="AY12" i="5088"/>
  <c r="AY13" i="5088"/>
  <c r="AY14" i="5088"/>
  <c r="AY15" i="5088"/>
  <c r="AY16" i="5088"/>
  <c r="AY17" i="5088"/>
  <c r="AY6" i="5088"/>
  <c r="AY103" i="5088" l="1"/>
  <c r="AX105" i="5088"/>
  <c r="CD105" i="5088"/>
  <c r="AY71" i="5088"/>
  <c r="BK71" i="5088"/>
  <c r="CD107" i="5088"/>
  <c r="CK71" i="5088"/>
  <c r="CK105" i="5088" s="1"/>
  <c r="CK107" i="5088" s="1"/>
  <c r="BK103" i="5088"/>
  <c r="BK95" i="5088"/>
  <c r="CK95" i="5088"/>
  <c r="BK18" i="5088"/>
  <c r="CK18" i="5088"/>
  <c r="BK48" i="5088"/>
  <c r="CK48" i="5088"/>
  <c r="S18" i="5088"/>
  <c r="M18" i="5088"/>
  <c r="AY48" i="5088"/>
  <c r="AY18" i="5088"/>
  <c r="G18" i="5088"/>
  <c r="AX107" i="5088"/>
  <c r="AY95" i="5088"/>
  <c r="IS71" i="5088"/>
  <c r="IT71" i="5088"/>
  <c r="IU71" i="5088"/>
  <c r="IV71" i="5088"/>
  <c r="IX71" i="5088"/>
  <c r="IY71" i="5088"/>
  <c r="IZ71" i="5088"/>
  <c r="JA71" i="5088"/>
  <c r="JB71" i="5088"/>
  <c r="JD71" i="5088"/>
  <c r="JE71" i="5088"/>
  <c r="JF71" i="5088"/>
  <c r="JG71" i="5088"/>
  <c r="JH71" i="5088"/>
  <c r="IR71" i="5088"/>
  <c r="IJ71" i="5088"/>
  <c r="II71" i="5088"/>
  <c r="IH71" i="5088"/>
  <c r="IG71" i="5088"/>
  <c r="IF71" i="5088"/>
  <c r="ID71" i="5088"/>
  <c r="IC71" i="5088"/>
  <c r="IB71" i="5088"/>
  <c r="IA71" i="5088"/>
  <c r="HZ71" i="5088"/>
  <c r="HX71" i="5088"/>
  <c r="HW71" i="5088"/>
  <c r="HV71" i="5088"/>
  <c r="HU71" i="5088"/>
  <c r="HT71" i="5088"/>
  <c r="HL71" i="5088"/>
  <c r="HK71" i="5088"/>
  <c r="HJ71" i="5088"/>
  <c r="HI71" i="5088"/>
  <c r="HH71" i="5088"/>
  <c r="HF71" i="5088"/>
  <c r="HE71" i="5088"/>
  <c r="HD71" i="5088"/>
  <c r="HC71" i="5088"/>
  <c r="HB71" i="5088"/>
  <c r="GZ71" i="5088"/>
  <c r="GY71" i="5088"/>
  <c r="GX71" i="5088"/>
  <c r="GW71" i="5088"/>
  <c r="GV71" i="5088"/>
  <c r="GT71" i="5088"/>
  <c r="GS71" i="5088"/>
  <c r="GR71" i="5088"/>
  <c r="GQ71" i="5088"/>
  <c r="GP71" i="5088"/>
  <c r="GN71" i="5088"/>
  <c r="GM71" i="5088"/>
  <c r="GL71" i="5088"/>
  <c r="GK71" i="5088"/>
  <c r="GJ71" i="5088"/>
  <c r="GH71" i="5088"/>
  <c r="GG71" i="5088"/>
  <c r="GF71" i="5088"/>
  <c r="GE71" i="5088"/>
  <c r="GD71" i="5088"/>
  <c r="GB71" i="5088"/>
  <c r="GA71" i="5088"/>
  <c r="FZ71" i="5088"/>
  <c r="FY71" i="5088"/>
  <c r="FX71" i="5088"/>
  <c r="FV71" i="5088"/>
  <c r="FU71" i="5088"/>
  <c r="FT71" i="5088"/>
  <c r="FS71" i="5088"/>
  <c r="FR71" i="5088"/>
  <c r="FJ71" i="5088"/>
  <c r="FI71" i="5088"/>
  <c r="FH71" i="5088"/>
  <c r="FG71" i="5088"/>
  <c r="FF71" i="5088"/>
  <c r="FD71" i="5088"/>
  <c r="FC71" i="5088"/>
  <c r="FB71" i="5088"/>
  <c r="FA71" i="5088"/>
  <c r="EZ71" i="5088"/>
  <c r="EX71" i="5088"/>
  <c r="EW71" i="5088"/>
  <c r="EV71" i="5088"/>
  <c r="EU71" i="5088"/>
  <c r="ET71" i="5088"/>
  <c r="ER71" i="5088"/>
  <c r="EQ71" i="5088"/>
  <c r="EP71" i="5088"/>
  <c r="EO71" i="5088"/>
  <c r="EN71" i="5088"/>
  <c r="EL71" i="5088"/>
  <c r="EK71" i="5088"/>
  <c r="EJ71" i="5088"/>
  <c r="EI71" i="5088"/>
  <c r="EH71" i="5088"/>
  <c r="EF71" i="5088"/>
  <c r="EE71" i="5088"/>
  <c r="ED71" i="5088"/>
  <c r="EC71" i="5088"/>
  <c r="EB71" i="5088"/>
  <c r="DZ71" i="5088"/>
  <c r="DY71" i="5088"/>
  <c r="DX71" i="5088"/>
  <c r="DW71" i="5088"/>
  <c r="DV71" i="5088"/>
  <c r="DM71" i="5088"/>
  <c r="DL71" i="5088"/>
  <c r="DK71" i="5088"/>
  <c r="DJ71" i="5088"/>
  <c r="DI71" i="5088"/>
  <c r="DH71" i="5088"/>
  <c r="DF71" i="5088"/>
  <c r="DE71" i="5088"/>
  <c r="DD71" i="5088"/>
  <c r="DC71" i="5088"/>
  <c r="DB71" i="5088"/>
  <c r="DA71" i="5088"/>
  <c r="CY71" i="5088"/>
  <c r="CX71" i="5088"/>
  <c r="CW71" i="5088"/>
  <c r="CV71" i="5088"/>
  <c r="CU71" i="5088"/>
  <c r="CT71" i="5088"/>
  <c r="CR71" i="5088"/>
  <c r="CQ71" i="5088"/>
  <c r="CP71" i="5088"/>
  <c r="CO71" i="5088"/>
  <c r="CN71" i="5088"/>
  <c r="CM71" i="5088"/>
  <c r="CE71" i="5088"/>
  <c r="CC71" i="5088"/>
  <c r="CB71" i="5088"/>
  <c r="CA71" i="5088"/>
  <c r="BZ71" i="5088"/>
  <c r="BY71" i="5088"/>
  <c r="BW71" i="5088"/>
  <c r="BV71" i="5088"/>
  <c r="BU71" i="5088"/>
  <c r="BT71" i="5088"/>
  <c r="BS71" i="5088"/>
  <c r="BQ71" i="5088"/>
  <c r="BP71" i="5088"/>
  <c r="BO71" i="5088"/>
  <c r="BN71" i="5088"/>
  <c r="BM71" i="5088"/>
  <c r="BD71" i="5088"/>
  <c r="BC71" i="5088"/>
  <c r="BB71" i="5088"/>
  <c r="BA71" i="5088"/>
  <c r="AZ71" i="5088"/>
  <c r="AW71" i="5088"/>
  <c r="AV71" i="5088"/>
  <c r="AU71" i="5088"/>
  <c r="AT71" i="5088"/>
  <c r="AS71" i="5088"/>
  <c r="AQ71" i="5088"/>
  <c r="AP71" i="5088"/>
  <c r="AO71" i="5088"/>
  <c r="AN71" i="5088"/>
  <c r="AM71" i="5088"/>
  <c r="AJ71" i="5088"/>
  <c r="AI71" i="5088"/>
  <c r="AH71" i="5088"/>
  <c r="AG71" i="5088"/>
  <c r="AF71" i="5088"/>
  <c r="AD71" i="5088"/>
  <c r="AC71" i="5088"/>
  <c r="AB71" i="5088"/>
  <c r="AA71" i="5088"/>
  <c r="Z71" i="5088"/>
  <c r="C71" i="5088"/>
  <c r="D71" i="5088"/>
  <c r="E71" i="5088"/>
  <c r="F71" i="5088"/>
  <c r="H71" i="5088"/>
  <c r="I71" i="5088"/>
  <c r="J71" i="5088"/>
  <c r="K71" i="5088"/>
  <c r="L71" i="5088"/>
  <c r="N71" i="5088"/>
  <c r="O71" i="5088"/>
  <c r="P71" i="5088"/>
  <c r="Q71" i="5088"/>
  <c r="R71" i="5088"/>
  <c r="B71" i="5088"/>
  <c r="JH48" i="5088"/>
  <c r="JG48" i="5088"/>
  <c r="JF48" i="5088"/>
  <c r="JE48" i="5088"/>
  <c r="JD48" i="5088"/>
  <c r="JB48" i="5088"/>
  <c r="JA48" i="5088"/>
  <c r="IZ48" i="5088"/>
  <c r="IY48" i="5088"/>
  <c r="IX48" i="5088"/>
  <c r="IV48" i="5088"/>
  <c r="IU48" i="5088"/>
  <c r="JM48" i="5088" s="1"/>
  <c r="IT48" i="5088"/>
  <c r="IS48" i="5088"/>
  <c r="IR48" i="5088"/>
  <c r="JJ48" i="5088" s="1"/>
  <c r="IJ48" i="5088"/>
  <c r="II48" i="5088"/>
  <c r="IH48" i="5088"/>
  <c r="IG48" i="5088"/>
  <c r="IF48" i="5088"/>
  <c r="ID48" i="5088"/>
  <c r="IC48" i="5088"/>
  <c r="IB48" i="5088"/>
  <c r="IA48" i="5088"/>
  <c r="HZ48" i="5088"/>
  <c r="HX48" i="5088"/>
  <c r="HW48" i="5088"/>
  <c r="HV48" i="5088"/>
  <c r="HU48" i="5088"/>
  <c r="HT48" i="5088"/>
  <c r="FS48" i="5088"/>
  <c r="FT48" i="5088"/>
  <c r="FU48" i="5088"/>
  <c r="FV48" i="5088"/>
  <c r="FX48" i="5088"/>
  <c r="FY48" i="5088"/>
  <c r="FZ48" i="5088"/>
  <c r="GA48" i="5088"/>
  <c r="GB48" i="5088"/>
  <c r="GD48" i="5088"/>
  <c r="GE48" i="5088"/>
  <c r="GF48" i="5088"/>
  <c r="GG48" i="5088"/>
  <c r="GH48" i="5088"/>
  <c r="GJ48" i="5088"/>
  <c r="GK48" i="5088"/>
  <c r="GL48" i="5088"/>
  <c r="GM48" i="5088"/>
  <c r="GN48" i="5088"/>
  <c r="GP48" i="5088"/>
  <c r="GQ48" i="5088"/>
  <c r="GR48" i="5088"/>
  <c r="GS48" i="5088"/>
  <c r="GT48" i="5088"/>
  <c r="GV48" i="5088"/>
  <c r="GW48" i="5088"/>
  <c r="GX48" i="5088"/>
  <c r="GY48" i="5088"/>
  <c r="GZ48" i="5088"/>
  <c r="HB48" i="5088"/>
  <c r="HC48" i="5088"/>
  <c r="HD48" i="5088"/>
  <c r="HE48" i="5088"/>
  <c r="HF48" i="5088"/>
  <c r="HH48" i="5088"/>
  <c r="HI48" i="5088"/>
  <c r="HJ48" i="5088"/>
  <c r="HK48" i="5088"/>
  <c r="HL48" i="5088"/>
  <c r="FR48" i="5088"/>
  <c r="DW48" i="5088"/>
  <c r="DX48" i="5088"/>
  <c r="DY48" i="5088"/>
  <c r="DZ48" i="5088"/>
  <c r="EB48" i="5088"/>
  <c r="EC48" i="5088"/>
  <c r="ED48" i="5088"/>
  <c r="EE48" i="5088"/>
  <c r="EF48" i="5088"/>
  <c r="EH48" i="5088"/>
  <c r="EI48" i="5088"/>
  <c r="EJ48" i="5088"/>
  <c r="EK48" i="5088"/>
  <c r="EL48" i="5088"/>
  <c r="EN48" i="5088"/>
  <c r="EO48" i="5088"/>
  <c r="EP48" i="5088"/>
  <c r="EQ48" i="5088"/>
  <c r="ER48" i="5088"/>
  <c r="ET48" i="5088"/>
  <c r="EU48" i="5088"/>
  <c r="EV48" i="5088"/>
  <c r="EW48" i="5088"/>
  <c r="EX48" i="5088"/>
  <c r="EZ48" i="5088"/>
  <c r="FA48" i="5088"/>
  <c r="FB48" i="5088"/>
  <c r="FC48" i="5088"/>
  <c r="FD48" i="5088"/>
  <c r="FF48" i="5088"/>
  <c r="FG48" i="5088"/>
  <c r="FH48" i="5088"/>
  <c r="FI48" i="5088"/>
  <c r="FJ48" i="5088"/>
  <c r="DV48" i="5088"/>
  <c r="CN48" i="5088"/>
  <c r="CO48" i="5088"/>
  <c r="CP48" i="5088"/>
  <c r="CQ48" i="5088"/>
  <c r="CR48" i="5088"/>
  <c r="CT48" i="5088"/>
  <c r="CU48" i="5088"/>
  <c r="CV48" i="5088"/>
  <c r="CW48" i="5088"/>
  <c r="CX48" i="5088"/>
  <c r="CY48" i="5088"/>
  <c r="DA48" i="5088"/>
  <c r="DB48" i="5088"/>
  <c r="DC48" i="5088"/>
  <c r="DD48" i="5088"/>
  <c r="DE48" i="5088"/>
  <c r="DF48" i="5088"/>
  <c r="DH48" i="5088"/>
  <c r="DI48" i="5088"/>
  <c r="DJ48" i="5088"/>
  <c r="DK48" i="5088"/>
  <c r="DL48" i="5088"/>
  <c r="DM48" i="5088"/>
  <c r="CM48" i="5088"/>
  <c r="BN48" i="5088"/>
  <c r="BO48" i="5088"/>
  <c r="BP48" i="5088"/>
  <c r="BQ48" i="5088"/>
  <c r="BS48" i="5088"/>
  <c r="BT48" i="5088"/>
  <c r="BU48" i="5088"/>
  <c r="BV48" i="5088"/>
  <c r="BW48" i="5088"/>
  <c r="BY48" i="5088"/>
  <c r="BZ48" i="5088"/>
  <c r="CA48" i="5088"/>
  <c r="CB48" i="5088"/>
  <c r="CC48" i="5088"/>
  <c r="CE48" i="5088"/>
  <c r="BM48" i="5088"/>
  <c r="AA48" i="5088"/>
  <c r="AB48" i="5088"/>
  <c r="AC48" i="5088"/>
  <c r="AD48" i="5088"/>
  <c r="AF48" i="5088"/>
  <c r="AG48" i="5088"/>
  <c r="AH48" i="5088"/>
  <c r="AI48" i="5088"/>
  <c r="AJ48" i="5088"/>
  <c r="AM48" i="5088"/>
  <c r="AN48" i="5088"/>
  <c r="AO48" i="5088"/>
  <c r="AP48" i="5088"/>
  <c r="AQ48" i="5088"/>
  <c r="AS48" i="5088"/>
  <c r="AT48" i="5088"/>
  <c r="AU48" i="5088"/>
  <c r="AV48" i="5088"/>
  <c r="AW48" i="5088"/>
  <c r="AZ48" i="5088"/>
  <c r="BA48" i="5088"/>
  <c r="BB48" i="5088"/>
  <c r="BC48" i="5088"/>
  <c r="BD48" i="5088"/>
  <c r="Z48" i="5088"/>
  <c r="H48" i="5088"/>
  <c r="I48" i="5088"/>
  <c r="J48" i="5088"/>
  <c r="K48" i="5088"/>
  <c r="L48" i="5088"/>
  <c r="N48" i="5088"/>
  <c r="O48" i="5088"/>
  <c r="P48" i="5088"/>
  <c r="Q48" i="5088"/>
  <c r="R48" i="5088"/>
  <c r="C48" i="5088"/>
  <c r="D48" i="5088"/>
  <c r="E48" i="5088"/>
  <c r="F48" i="5088"/>
  <c r="B48" i="5088"/>
  <c r="W69" i="46188"/>
  <c r="AM70" i="46188"/>
  <c r="AE69" i="5088"/>
  <c r="AR69" i="5088"/>
  <c r="BE69" i="5088"/>
  <c r="BF69" i="5088"/>
  <c r="I69" i="46188" s="1"/>
  <c r="BG69" i="5088"/>
  <c r="J69" i="46188" s="1"/>
  <c r="BH69" i="5088"/>
  <c r="BI69" i="5088"/>
  <c r="L69" i="46188" s="1"/>
  <c r="BJ69" i="5088"/>
  <c r="M69" i="46188" s="1"/>
  <c r="BR69" i="5088"/>
  <c r="BX69" i="5088"/>
  <c r="CF69" i="5088"/>
  <c r="CG69" i="5088"/>
  <c r="Q69" i="46188" s="1"/>
  <c r="CH69" i="5088"/>
  <c r="R69" i="46188" s="1"/>
  <c r="CI69" i="5088"/>
  <c r="S69" i="46188" s="1"/>
  <c r="CJ69" i="5088"/>
  <c r="T69" i="46188" s="1"/>
  <c r="CS69" i="5088"/>
  <c r="CZ69" i="5088"/>
  <c r="DG69" i="5088"/>
  <c r="DN69" i="5088"/>
  <c r="DO69" i="5088"/>
  <c r="DP69" i="5088"/>
  <c r="X69" i="46188" s="1"/>
  <c r="DQ69" i="5088"/>
  <c r="Y69" i="46188" s="1"/>
  <c r="DR69" i="5088"/>
  <c r="Z69" i="46188" s="1"/>
  <c r="DS69" i="5088"/>
  <c r="AA69" i="46188" s="1"/>
  <c r="DT69" i="5088"/>
  <c r="JV69" i="5088" s="1"/>
  <c r="BL69" i="46188" s="1"/>
  <c r="EA69" i="5088"/>
  <c r="EG69" i="5088"/>
  <c r="EM69" i="5088"/>
  <c r="ES69" i="5088"/>
  <c r="EY69" i="5088"/>
  <c r="FE69" i="5088"/>
  <c r="FK69" i="5088"/>
  <c r="FL69" i="5088"/>
  <c r="AE69" i="46188" s="1"/>
  <c r="FM69" i="5088"/>
  <c r="AF69" i="46188" s="1"/>
  <c r="FN69" i="5088"/>
  <c r="AG69" i="46188" s="1"/>
  <c r="FO69" i="5088"/>
  <c r="AH69" i="46188" s="1"/>
  <c r="FP69" i="5088"/>
  <c r="AI69" i="46188" s="1"/>
  <c r="FW69" i="5088"/>
  <c r="GC69" i="5088"/>
  <c r="GI69" i="5088"/>
  <c r="GO69" i="5088"/>
  <c r="GU69" i="5088"/>
  <c r="HA69" i="5088"/>
  <c r="HG69" i="5088"/>
  <c r="HM69" i="5088"/>
  <c r="HN69" i="5088"/>
  <c r="AL69" i="46188" s="1"/>
  <c r="HO69" i="5088"/>
  <c r="AM69" i="46188" s="1"/>
  <c r="HP69" i="5088"/>
  <c r="HQ69" i="5088"/>
  <c r="AO69" i="46188" s="1"/>
  <c r="HR69" i="5088"/>
  <c r="AP69" i="46188" s="1"/>
  <c r="HY69" i="5088"/>
  <c r="IE69" i="5088"/>
  <c r="IK69" i="5088"/>
  <c r="IL69" i="5088"/>
  <c r="AS69" i="46188" s="1"/>
  <c r="IM69" i="5088"/>
  <c r="IN69" i="5088"/>
  <c r="AU69" i="46188" s="1"/>
  <c r="IO69" i="5088"/>
  <c r="AV69" i="46188" s="1"/>
  <c r="IP69" i="5088"/>
  <c r="AW69" i="46188" s="1"/>
  <c r="IW69" i="5088"/>
  <c r="JC69" i="5088"/>
  <c r="JI69" i="5088"/>
  <c r="JJ69" i="5088"/>
  <c r="JK69" i="5088"/>
  <c r="BA69" i="46188" s="1"/>
  <c r="JL69" i="5088"/>
  <c r="BB69" i="46188" s="1"/>
  <c r="JM69" i="5088"/>
  <c r="BC69" i="46188" s="1"/>
  <c r="JN69" i="5088"/>
  <c r="BD69" i="46188" s="1"/>
  <c r="AE70" i="5088"/>
  <c r="AR70" i="5088"/>
  <c r="BE70" i="5088"/>
  <c r="BF70" i="5088"/>
  <c r="BG70" i="5088"/>
  <c r="J70" i="46188" s="1"/>
  <c r="BH70" i="5088"/>
  <c r="K70" i="46188" s="1"/>
  <c r="BI70" i="5088"/>
  <c r="L70" i="46188" s="1"/>
  <c r="BJ70" i="5088"/>
  <c r="M70" i="46188" s="1"/>
  <c r="BR70" i="5088"/>
  <c r="BX70" i="5088"/>
  <c r="CF70" i="5088"/>
  <c r="CG70" i="5088"/>
  <c r="Q70" i="46188" s="1"/>
  <c r="CH70" i="5088"/>
  <c r="R70" i="46188" s="1"/>
  <c r="CI70" i="5088"/>
  <c r="S70" i="46188" s="1"/>
  <c r="CJ70" i="5088"/>
  <c r="T70" i="46188" s="1"/>
  <c r="CS70" i="5088"/>
  <c r="CZ70" i="5088"/>
  <c r="DG70" i="5088"/>
  <c r="DN70" i="5088"/>
  <c r="DO70" i="5088"/>
  <c r="W70" i="46188" s="1"/>
  <c r="DP70" i="5088"/>
  <c r="X70" i="46188" s="1"/>
  <c r="DQ70" i="5088"/>
  <c r="Y70" i="46188" s="1"/>
  <c r="DR70" i="5088"/>
  <c r="Z70" i="46188" s="1"/>
  <c r="DS70" i="5088"/>
  <c r="AA70" i="46188" s="1"/>
  <c r="DT70" i="5088"/>
  <c r="JV70" i="5088" s="1"/>
  <c r="BL70" i="46188" s="1"/>
  <c r="EA70" i="5088"/>
  <c r="EG70" i="5088"/>
  <c r="EM70" i="5088"/>
  <c r="ES70" i="5088"/>
  <c r="EY70" i="5088"/>
  <c r="FE70" i="5088"/>
  <c r="FK70" i="5088"/>
  <c r="FL70" i="5088"/>
  <c r="AE70" i="46188" s="1"/>
  <c r="FM70" i="5088"/>
  <c r="AF70" i="46188" s="1"/>
  <c r="FN70" i="5088"/>
  <c r="AG70" i="46188" s="1"/>
  <c r="FO70" i="5088"/>
  <c r="AH70" i="46188" s="1"/>
  <c r="FP70" i="5088"/>
  <c r="AI70" i="46188" s="1"/>
  <c r="FW70" i="5088"/>
  <c r="GC70" i="5088"/>
  <c r="GI70" i="5088"/>
  <c r="GO70" i="5088"/>
  <c r="GU70" i="5088"/>
  <c r="HA70" i="5088"/>
  <c r="HG70" i="5088"/>
  <c r="HM70" i="5088"/>
  <c r="HN70" i="5088"/>
  <c r="AL70" i="46188" s="1"/>
  <c r="HO70" i="5088"/>
  <c r="HP70" i="5088"/>
  <c r="AN70" i="46188" s="1"/>
  <c r="HQ70" i="5088"/>
  <c r="AO70" i="46188" s="1"/>
  <c r="HR70" i="5088"/>
  <c r="AP70" i="46188" s="1"/>
  <c r="HY70" i="5088"/>
  <c r="IE70" i="5088"/>
  <c r="IK70" i="5088"/>
  <c r="IL70" i="5088"/>
  <c r="IM70" i="5088"/>
  <c r="AT70" i="46188" s="1"/>
  <c r="IN70" i="5088"/>
  <c r="AU70" i="46188" s="1"/>
  <c r="IO70" i="5088"/>
  <c r="AV70" i="46188" s="1"/>
  <c r="IP70" i="5088"/>
  <c r="AW70" i="46188" s="1"/>
  <c r="IW70" i="5088"/>
  <c r="JC70" i="5088"/>
  <c r="JI70" i="5088"/>
  <c r="JJ70" i="5088"/>
  <c r="AZ70" i="46188" s="1"/>
  <c r="JK70" i="5088"/>
  <c r="BA70" i="46188" s="1"/>
  <c r="JL70" i="5088"/>
  <c r="BB70" i="46188" s="1"/>
  <c r="JM70" i="5088"/>
  <c r="BC70" i="46188" s="1"/>
  <c r="JN70" i="5088"/>
  <c r="BD70" i="46188" s="1"/>
  <c r="JO70" i="5088"/>
  <c r="I70" i="1" s="1"/>
  <c r="S69" i="5088"/>
  <c r="T69" i="5088"/>
  <c r="B69" i="46188" s="1"/>
  <c r="U69" i="5088"/>
  <c r="C69" i="46188" s="1"/>
  <c r="V69" i="5088"/>
  <c r="D69" i="46188" s="1"/>
  <c r="W69" i="5088"/>
  <c r="X69" i="5088"/>
  <c r="F69" i="46188" s="1"/>
  <c r="S70" i="5088"/>
  <c r="T70" i="5088"/>
  <c r="JQ70" i="5088" s="1"/>
  <c r="BG70" i="46188" s="1"/>
  <c r="U70" i="5088"/>
  <c r="V70" i="5088"/>
  <c r="D70" i="46188" s="1"/>
  <c r="W70" i="5088"/>
  <c r="E70" i="46188" s="1"/>
  <c r="X70" i="5088"/>
  <c r="F70" i="46188" s="1"/>
  <c r="M69" i="5088"/>
  <c r="M70" i="5088"/>
  <c r="G69" i="5088"/>
  <c r="G70" i="5088"/>
  <c r="M68" i="5088"/>
  <c r="U68" i="5088"/>
  <c r="S68" i="5088"/>
  <c r="AE68" i="5088"/>
  <c r="AR68" i="5088"/>
  <c r="BE68" i="5088"/>
  <c r="BF68" i="5088"/>
  <c r="BG68" i="5088"/>
  <c r="BH68" i="5088"/>
  <c r="BI68" i="5088"/>
  <c r="BJ68" i="5088"/>
  <c r="BR68" i="5088"/>
  <c r="BX68" i="5088"/>
  <c r="CF68" i="5088"/>
  <c r="CG68" i="5088"/>
  <c r="CH68" i="5088"/>
  <c r="CI68" i="5088"/>
  <c r="CJ68" i="5088"/>
  <c r="CS68" i="5088"/>
  <c r="CZ68" i="5088"/>
  <c r="DG68" i="5088"/>
  <c r="DN68" i="5088"/>
  <c r="DO68" i="5088"/>
  <c r="DP68" i="5088"/>
  <c r="DQ68" i="5088"/>
  <c r="DR68" i="5088"/>
  <c r="DS68" i="5088"/>
  <c r="DT68" i="5088"/>
  <c r="JV68" i="5088" s="1"/>
  <c r="EA68" i="5088"/>
  <c r="EG68" i="5088"/>
  <c r="EM68" i="5088"/>
  <c r="ES68" i="5088"/>
  <c r="EY68" i="5088"/>
  <c r="FE68" i="5088"/>
  <c r="FK68" i="5088"/>
  <c r="FL68" i="5088"/>
  <c r="FM68" i="5088"/>
  <c r="FN68" i="5088"/>
  <c r="FO68" i="5088"/>
  <c r="FP68" i="5088"/>
  <c r="FW68" i="5088"/>
  <c r="GC68" i="5088"/>
  <c r="GI68" i="5088"/>
  <c r="GO68" i="5088"/>
  <c r="GU68" i="5088"/>
  <c r="HA68" i="5088"/>
  <c r="HG68" i="5088"/>
  <c r="HM68" i="5088"/>
  <c r="HN68" i="5088"/>
  <c r="HO68" i="5088"/>
  <c r="HP68" i="5088"/>
  <c r="HQ68" i="5088"/>
  <c r="HR68" i="5088"/>
  <c r="HY68" i="5088"/>
  <c r="IE68" i="5088"/>
  <c r="IK68" i="5088"/>
  <c r="IL68" i="5088"/>
  <c r="IM68" i="5088"/>
  <c r="IN68" i="5088"/>
  <c r="IO68" i="5088"/>
  <c r="IP68" i="5088"/>
  <c r="IW68" i="5088"/>
  <c r="JC68" i="5088"/>
  <c r="JI68" i="5088"/>
  <c r="JJ68" i="5088"/>
  <c r="JK68" i="5088"/>
  <c r="JL68" i="5088"/>
  <c r="JM68" i="5088"/>
  <c r="JN68" i="5088"/>
  <c r="G68" i="5088"/>
  <c r="H57" i="46188"/>
  <c r="I57" i="46188"/>
  <c r="J57" i="46188"/>
  <c r="K57" i="46188"/>
  <c r="L57" i="46188"/>
  <c r="N57" i="46188"/>
  <c r="O57" i="46188"/>
  <c r="P57" i="46188"/>
  <c r="Q57" i="46188"/>
  <c r="R57" i="46188"/>
  <c r="T57" i="46188"/>
  <c r="U57" i="46188"/>
  <c r="V57" i="46188"/>
  <c r="W57" i="46188"/>
  <c r="X57" i="46188"/>
  <c r="Z57" i="46188"/>
  <c r="AA57" i="46188"/>
  <c r="AB57" i="46188"/>
  <c r="AC57" i="46188"/>
  <c r="AD57" i="46188"/>
  <c r="AE57" i="46188"/>
  <c r="AF57" i="46188"/>
  <c r="AG57" i="46188"/>
  <c r="AH57" i="46188"/>
  <c r="AI57" i="46188"/>
  <c r="AJ57" i="46188"/>
  <c r="AR57" i="46188"/>
  <c r="AS57" i="46188"/>
  <c r="AT57" i="46188"/>
  <c r="AU57" i="46188"/>
  <c r="AV57" i="46188"/>
  <c r="AX57" i="46188"/>
  <c r="AY57" i="46188"/>
  <c r="AZ57" i="46188"/>
  <c r="BA57" i="46188"/>
  <c r="BB57" i="46188"/>
  <c r="BD57" i="46188"/>
  <c r="BE57" i="46188"/>
  <c r="BF57" i="46188"/>
  <c r="BG57" i="46188"/>
  <c r="BH57" i="46188"/>
  <c r="BI57" i="46188"/>
  <c r="H56" i="46188"/>
  <c r="I56" i="46188"/>
  <c r="J56" i="46188"/>
  <c r="K56" i="46188"/>
  <c r="L56" i="46188"/>
  <c r="N56" i="46188"/>
  <c r="O56" i="46188"/>
  <c r="P56" i="46188"/>
  <c r="Q56" i="46188"/>
  <c r="R56" i="46188"/>
  <c r="T56" i="46188"/>
  <c r="U56" i="46188"/>
  <c r="V56" i="46188"/>
  <c r="W56" i="46188"/>
  <c r="X56" i="46188"/>
  <c r="Z56" i="46188"/>
  <c r="AA56" i="46188"/>
  <c r="AB56" i="46188"/>
  <c r="AC56" i="46188"/>
  <c r="AD56" i="46188"/>
  <c r="AF56" i="46188"/>
  <c r="AG56" i="46188"/>
  <c r="AH56" i="46188"/>
  <c r="AI56" i="46188"/>
  <c r="AJ56" i="46188"/>
  <c r="AR56" i="46188"/>
  <c r="AS56" i="46188"/>
  <c r="AT56" i="46188"/>
  <c r="AU56" i="46188"/>
  <c r="AV56" i="46188"/>
  <c r="AX56" i="46188"/>
  <c r="AY56" i="46188"/>
  <c r="AZ56" i="46188"/>
  <c r="BA56" i="46188"/>
  <c r="BB56" i="46188"/>
  <c r="BD56" i="46188"/>
  <c r="BE56" i="46188"/>
  <c r="BF56" i="46188"/>
  <c r="BG56" i="46188"/>
  <c r="BH56" i="46188"/>
  <c r="G57" i="5088"/>
  <c r="M57" i="5088"/>
  <c r="S57" i="5088"/>
  <c r="T57" i="5088"/>
  <c r="B57" i="46188" s="1"/>
  <c r="U57" i="5088"/>
  <c r="V57" i="5088"/>
  <c r="D57" i="46188" s="1"/>
  <c r="W57" i="5088"/>
  <c r="X57" i="5088"/>
  <c r="F57" i="46188" s="1"/>
  <c r="AE57" i="5088"/>
  <c r="M57" i="46188" s="1"/>
  <c r="S57" i="46188"/>
  <c r="AR57" i="5088"/>
  <c r="Y57" i="46188" s="1"/>
  <c r="BE57" i="5088"/>
  <c r="AK57" i="46188" s="1"/>
  <c r="BF57" i="5088"/>
  <c r="BG57" i="5088"/>
  <c r="AM57" i="46188" s="1"/>
  <c r="BH57" i="5088"/>
  <c r="AN57" i="46188" s="1"/>
  <c r="BI57" i="5088"/>
  <c r="AO57" i="46188" s="1"/>
  <c r="BJ57" i="5088"/>
  <c r="AP57" i="46188" s="1"/>
  <c r="BR57" i="5088"/>
  <c r="AW57" i="46188" s="1"/>
  <c r="BX57" i="5088"/>
  <c r="BC57" i="46188" s="1"/>
  <c r="CF57" i="5088"/>
  <c r="CG57" i="5088"/>
  <c r="BK57" i="46188" s="1"/>
  <c r="CH57" i="5088"/>
  <c r="BL57" i="46188" s="1"/>
  <c r="CI57" i="5088"/>
  <c r="BM57" i="46188" s="1"/>
  <c r="CJ57" i="5088"/>
  <c r="CS57" i="5088"/>
  <c r="CZ57" i="5088"/>
  <c r="DG57" i="5088"/>
  <c r="DN57" i="5088"/>
  <c r="DO57" i="5088"/>
  <c r="DP57" i="5088"/>
  <c r="DQ57" i="5088"/>
  <c r="DR57" i="5088"/>
  <c r="DS57" i="5088"/>
  <c r="DT57" i="5088"/>
  <c r="JV57" i="5088" s="1"/>
  <c r="EA57" i="5088"/>
  <c r="EG57" i="5088"/>
  <c r="EM57" i="5088"/>
  <c r="ES57" i="5088"/>
  <c r="EY57" i="5088"/>
  <c r="FE57" i="5088"/>
  <c r="FK57" i="5088"/>
  <c r="FL57" i="5088"/>
  <c r="FM57" i="5088"/>
  <c r="FN57" i="5088"/>
  <c r="FO57" i="5088"/>
  <c r="FP57" i="5088"/>
  <c r="FW57" i="5088"/>
  <c r="GC57" i="5088"/>
  <c r="GI57" i="5088"/>
  <c r="GO57" i="5088"/>
  <c r="GU57" i="5088"/>
  <c r="HA57" i="5088"/>
  <c r="HG57" i="5088"/>
  <c r="HM57" i="5088"/>
  <c r="HN57" i="5088"/>
  <c r="HO57" i="5088"/>
  <c r="HP57" i="5088"/>
  <c r="HQ57" i="5088"/>
  <c r="HR57" i="5088"/>
  <c r="HY57" i="5088"/>
  <c r="IE57" i="5088"/>
  <c r="IK57" i="5088"/>
  <c r="IL57" i="5088"/>
  <c r="IM57" i="5088"/>
  <c r="IN57" i="5088"/>
  <c r="IO57" i="5088"/>
  <c r="IP57" i="5088"/>
  <c r="IW57" i="5088"/>
  <c r="JC57" i="5088"/>
  <c r="JI57" i="5088"/>
  <c r="JJ57" i="5088"/>
  <c r="JK57" i="5088"/>
  <c r="JL57" i="5088"/>
  <c r="JM57" i="5088"/>
  <c r="JN57" i="5088"/>
  <c r="G47" i="5088"/>
  <c r="M47" i="5088"/>
  <c r="S47" i="5088"/>
  <c r="T47" i="5088"/>
  <c r="B47" i="46188" s="1"/>
  <c r="U47" i="5088"/>
  <c r="C47" i="46188" s="1"/>
  <c r="V47" i="5088"/>
  <c r="W47" i="5088"/>
  <c r="E47" i="46188" s="1"/>
  <c r="X47" i="5088"/>
  <c r="F47" i="46188" s="1"/>
  <c r="AE47" i="5088"/>
  <c r="AR47" i="5088"/>
  <c r="BE47" i="5088"/>
  <c r="BF47" i="5088"/>
  <c r="BG47" i="5088"/>
  <c r="J47" i="46188" s="1"/>
  <c r="BH47" i="5088"/>
  <c r="K47" i="46188" s="1"/>
  <c r="BI47" i="5088"/>
  <c r="L47" i="46188" s="1"/>
  <c r="BJ47" i="5088"/>
  <c r="BR47" i="5088"/>
  <c r="BX47" i="5088"/>
  <c r="CF47" i="5088"/>
  <c r="CL47" i="5088" s="1"/>
  <c r="CG47" i="5088"/>
  <c r="Q47" i="46188" s="1"/>
  <c r="CH47" i="5088"/>
  <c r="R47" i="46188" s="1"/>
  <c r="CI47" i="5088"/>
  <c r="S47" i="46188" s="1"/>
  <c r="CJ47" i="5088"/>
  <c r="T47" i="46188" s="1"/>
  <c r="CS47" i="5088"/>
  <c r="CZ47" i="5088"/>
  <c r="DG47" i="5088"/>
  <c r="DN47" i="5088"/>
  <c r="DO47" i="5088"/>
  <c r="DP47" i="5088"/>
  <c r="X47" i="46188" s="1"/>
  <c r="DQ47" i="5088"/>
  <c r="Y47" i="46188" s="1"/>
  <c r="DR47" i="5088"/>
  <c r="Z47" i="46188" s="1"/>
  <c r="DS47" i="5088"/>
  <c r="AA47" i="46188" s="1"/>
  <c r="DT47" i="5088"/>
  <c r="JV47" i="5088" s="1"/>
  <c r="BL47" i="46188" s="1"/>
  <c r="EA47" i="5088"/>
  <c r="EG47" i="5088"/>
  <c r="EM47" i="5088"/>
  <c r="ES47" i="5088"/>
  <c r="EY47" i="5088"/>
  <c r="FE47" i="5088"/>
  <c r="FK47" i="5088"/>
  <c r="FL47" i="5088"/>
  <c r="AE47" i="46188" s="1"/>
  <c r="FM47" i="5088"/>
  <c r="AF47" i="46188" s="1"/>
  <c r="FN47" i="5088"/>
  <c r="AG47" i="46188" s="1"/>
  <c r="FO47" i="5088"/>
  <c r="AH47" i="46188" s="1"/>
  <c r="FP47" i="5088"/>
  <c r="AI47" i="46188" s="1"/>
  <c r="FW47" i="5088"/>
  <c r="GC47" i="5088"/>
  <c r="GI47" i="5088"/>
  <c r="GO47" i="5088"/>
  <c r="GU47" i="5088"/>
  <c r="HA47" i="5088"/>
  <c r="HG47" i="5088"/>
  <c r="HM47" i="5088"/>
  <c r="HN47" i="5088"/>
  <c r="AL47" i="46188" s="1"/>
  <c r="HO47" i="5088"/>
  <c r="AM47" i="46188" s="1"/>
  <c r="HP47" i="5088"/>
  <c r="AN47" i="46188" s="1"/>
  <c r="HQ47" i="5088"/>
  <c r="AO47" i="46188" s="1"/>
  <c r="HR47" i="5088"/>
  <c r="AP47" i="46188" s="1"/>
  <c r="HY47" i="5088"/>
  <c r="IE47" i="5088"/>
  <c r="IK47" i="5088"/>
  <c r="IL47" i="5088"/>
  <c r="AS47" i="46188" s="1"/>
  <c r="IM47" i="5088"/>
  <c r="AT47" i="46188" s="1"/>
  <c r="IN47" i="5088"/>
  <c r="IO47" i="5088"/>
  <c r="AV47" i="46188" s="1"/>
  <c r="IP47" i="5088"/>
  <c r="AW47" i="46188" s="1"/>
  <c r="IW47" i="5088"/>
  <c r="JC47" i="5088"/>
  <c r="JI47" i="5088"/>
  <c r="JJ47" i="5088"/>
  <c r="AZ47" i="46188" s="1"/>
  <c r="JK47" i="5088"/>
  <c r="JL47" i="5088"/>
  <c r="BB47" i="46188" s="1"/>
  <c r="JM47" i="5088"/>
  <c r="BC47" i="46188" s="1"/>
  <c r="JN47" i="5088"/>
  <c r="BD47" i="46188" s="1"/>
  <c r="H24" i="1"/>
  <c r="T24" i="5088"/>
  <c r="B24" i="46188" s="1"/>
  <c r="U24" i="5088"/>
  <c r="C24" i="46188" s="1"/>
  <c r="V24" i="5088"/>
  <c r="D24" i="46188" s="1"/>
  <c r="W24" i="5088"/>
  <c r="X24" i="5088"/>
  <c r="F24" i="46188" s="1"/>
  <c r="AE24" i="5088"/>
  <c r="AR24" i="5088"/>
  <c r="BF24" i="5088"/>
  <c r="BG24" i="5088"/>
  <c r="J24" i="46188" s="1"/>
  <c r="BH24" i="5088"/>
  <c r="K24" i="46188" s="1"/>
  <c r="BI24" i="5088"/>
  <c r="L24" i="46188" s="1"/>
  <c r="BJ24" i="5088"/>
  <c r="M24" i="46188" s="1"/>
  <c r="BR24" i="5088"/>
  <c r="BX24" i="5088"/>
  <c r="CF24" i="5088"/>
  <c r="P24" i="46188" s="1"/>
  <c r="CG24" i="5088"/>
  <c r="Q24" i="46188" s="1"/>
  <c r="CH24" i="5088"/>
  <c r="R24" i="46188" s="1"/>
  <c r="CI24" i="5088"/>
  <c r="S24" i="46188" s="1"/>
  <c r="CJ24" i="5088"/>
  <c r="T24" i="46188" s="1"/>
  <c r="CS24" i="5088"/>
  <c r="CZ24" i="5088"/>
  <c r="DG24" i="5088"/>
  <c r="DN24" i="5088"/>
  <c r="DO24" i="5088"/>
  <c r="W24" i="46188" s="1"/>
  <c r="DP24" i="5088"/>
  <c r="DQ24" i="5088"/>
  <c r="Y24" i="46188" s="1"/>
  <c r="DR24" i="5088"/>
  <c r="Z24" i="46188" s="1"/>
  <c r="DS24" i="5088"/>
  <c r="AA24" i="46188" s="1"/>
  <c r="DT24" i="5088"/>
  <c r="JV24" i="5088" s="1"/>
  <c r="BL24" i="46188" s="1"/>
  <c r="EA24" i="5088"/>
  <c r="EG24" i="5088"/>
  <c r="EM24" i="5088"/>
  <c r="ES24" i="5088"/>
  <c r="EY24" i="5088"/>
  <c r="FE24" i="5088"/>
  <c r="FK24" i="5088"/>
  <c r="FL24" i="5088"/>
  <c r="AE24" i="46188" s="1"/>
  <c r="FM24" i="5088"/>
  <c r="FN24" i="5088"/>
  <c r="AG24" i="46188" s="1"/>
  <c r="FO24" i="5088"/>
  <c r="AH24" i="46188" s="1"/>
  <c r="FP24" i="5088"/>
  <c r="AI24" i="46188" s="1"/>
  <c r="FW24" i="5088"/>
  <c r="GC24" i="5088"/>
  <c r="GI24" i="5088"/>
  <c r="GO24" i="5088"/>
  <c r="GU24" i="5088"/>
  <c r="HA24" i="5088"/>
  <c r="HG24" i="5088"/>
  <c r="HM24" i="5088"/>
  <c r="HN24" i="5088"/>
  <c r="HO24" i="5088"/>
  <c r="AM24" i="46188" s="1"/>
  <c r="HP24" i="5088"/>
  <c r="AN24" i="46188" s="1"/>
  <c r="HQ24" i="5088"/>
  <c r="AO24" i="46188" s="1"/>
  <c r="HR24" i="5088"/>
  <c r="AP24" i="46188" s="1"/>
  <c r="HY24" i="5088"/>
  <c r="IE24" i="5088"/>
  <c r="IK24" i="5088"/>
  <c r="IL24" i="5088"/>
  <c r="IQ24" i="5088" s="1"/>
  <c r="AX24" i="46188" s="1"/>
  <c r="IM24" i="5088"/>
  <c r="AT24" i="46188" s="1"/>
  <c r="IN24" i="5088"/>
  <c r="AU24" i="46188" s="1"/>
  <c r="IO24" i="5088"/>
  <c r="AV24" i="46188" s="1"/>
  <c r="IP24" i="5088"/>
  <c r="AW24" i="46188" s="1"/>
  <c r="IW24" i="5088"/>
  <c r="JC24" i="5088"/>
  <c r="JI24" i="5088"/>
  <c r="JJ24" i="5088"/>
  <c r="JK24" i="5088"/>
  <c r="BA24" i="46188" s="1"/>
  <c r="JL24" i="5088"/>
  <c r="BB24" i="46188" s="1"/>
  <c r="JM24" i="5088"/>
  <c r="JT24" i="5088" s="1"/>
  <c r="BJ24" i="46188" s="1"/>
  <c r="JN24" i="5088"/>
  <c r="BD24" i="46188" s="1"/>
  <c r="G24" i="5088"/>
  <c r="M24" i="5088"/>
  <c r="S24" i="5088"/>
  <c r="IW81" i="5088"/>
  <c r="JC81" i="5088"/>
  <c r="JI81" i="5088"/>
  <c r="IW82" i="5088"/>
  <c r="JC82" i="5088"/>
  <c r="JI82" i="5088"/>
  <c r="IW83" i="5088"/>
  <c r="JC83" i="5088"/>
  <c r="JI83" i="5088"/>
  <c r="IW84" i="5088"/>
  <c r="JC84" i="5088"/>
  <c r="JI84" i="5088"/>
  <c r="HY81" i="5088"/>
  <c r="IE81" i="5088"/>
  <c r="IK81" i="5088"/>
  <c r="IL81" i="5088"/>
  <c r="AS81" i="46188" s="1"/>
  <c r="IM81" i="5088"/>
  <c r="IN81" i="5088"/>
  <c r="AU81" i="46188" s="1"/>
  <c r="IO81" i="5088"/>
  <c r="AV81" i="46188" s="1"/>
  <c r="IP81" i="5088"/>
  <c r="AW81" i="46188" s="1"/>
  <c r="HG81" i="5088"/>
  <c r="HM81" i="5088"/>
  <c r="HN81" i="5088"/>
  <c r="AL81" i="46188" s="1"/>
  <c r="HO81" i="5088"/>
  <c r="AM81" i="46188" s="1"/>
  <c r="HP81" i="5088"/>
  <c r="HQ81" i="5088"/>
  <c r="AO81" i="46188" s="1"/>
  <c r="HR81" i="5088"/>
  <c r="AP81" i="46188" s="1"/>
  <c r="GO81" i="5088"/>
  <c r="GU81" i="5088"/>
  <c r="HA81" i="5088"/>
  <c r="FW81" i="5088"/>
  <c r="GC81" i="5088"/>
  <c r="GI81" i="5088"/>
  <c r="FE81" i="5088"/>
  <c r="FK81" i="5088"/>
  <c r="FL81" i="5088"/>
  <c r="AE81" i="46188" s="1"/>
  <c r="FM81" i="5088"/>
  <c r="AF81" i="46188" s="1"/>
  <c r="FN81" i="5088"/>
  <c r="AG81" i="46188" s="1"/>
  <c r="FO81" i="5088"/>
  <c r="AH81" i="46188" s="1"/>
  <c r="FP81" i="5088"/>
  <c r="AI81" i="46188" s="1"/>
  <c r="EG81" i="5088"/>
  <c r="EM81" i="5088"/>
  <c r="ES81" i="5088"/>
  <c r="EY81" i="5088"/>
  <c r="DN81" i="5088"/>
  <c r="DO81" i="5088"/>
  <c r="W81" i="46188" s="1"/>
  <c r="DP81" i="5088"/>
  <c r="X81" i="46188" s="1"/>
  <c r="DQ81" i="5088"/>
  <c r="Y81" i="46188" s="1"/>
  <c r="DR81" i="5088"/>
  <c r="Z81" i="46188" s="1"/>
  <c r="DS81" i="5088"/>
  <c r="DT81" i="5088"/>
  <c r="JV81" i="5088" s="1"/>
  <c r="BL81" i="46188" s="1"/>
  <c r="EA81" i="5088"/>
  <c r="CS81" i="5088"/>
  <c r="CZ81" i="5088"/>
  <c r="DG81" i="5088"/>
  <c r="CF81" i="5088"/>
  <c r="CG81" i="5088"/>
  <c r="Q81" i="46188" s="1"/>
  <c r="CH81" i="5088"/>
  <c r="R81" i="46188" s="1"/>
  <c r="CI81" i="5088"/>
  <c r="S81" i="46188" s="1"/>
  <c r="CJ81" i="5088"/>
  <c r="T81" i="46188" s="1"/>
  <c r="BR81" i="5088"/>
  <c r="BX81" i="5088"/>
  <c r="BE81" i="5088"/>
  <c r="BF81" i="5088"/>
  <c r="BG81" i="5088"/>
  <c r="J81" i="46188" s="1"/>
  <c r="BH81" i="5088"/>
  <c r="K81" i="46188" s="1"/>
  <c r="BI81" i="5088"/>
  <c r="L81" i="46188" s="1"/>
  <c r="BJ81" i="5088"/>
  <c r="M81" i="46188" s="1"/>
  <c r="AR81" i="5088"/>
  <c r="S81" i="5088"/>
  <c r="T81" i="5088"/>
  <c r="B81" i="46188" s="1"/>
  <c r="U81" i="5088"/>
  <c r="C81" i="46188" s="1"/>
  <c r="V81" i="5088"/>
  <c r="D81" i="46188" s="1"/>
  <c r="W81" i="5088"/>
  <c r="E81" i="46188" s="1"/>
  <c r="X81" i="5088"/>
  <c r="F81" i="46188" s="1"/>
  <c r="AE81" i="5088"/>
  <c r="M81" i="5088"/>
  <c r="G81" i="5088"/>
  <c r="JJ81" i="5088"/>
  <c r="AZ81" i="46188" s="1"/>
  <c r="JK81" i="5088"/>
  <c r="BA81" i="46188" s="1"/>
  <c r="JL81" i="5088"/>
  <c r="BB81" i="46188" s="1"/>
  <c r="JM81" i="5088"/>
  <c r="BC81" i="46188" s="1"/>
  <c r="JN81" i="5088"/>
  <c r="BD81" i="46188" s="1"/>
  <c r="IN48" i="5088" l="1"/>
  <c r="BL24" i="5088"/>
  <c r="BL47" i="5088"/>
  <c r="Y70" i="5088"/>
  <c r="G70" i="46188" s="1"/>
  <c r="BL70" i="5088"/>
  <c r="C70" i="1" s="1"/>
  <c r="BK105" i="5088"/>
  <c r="DU69" i="5088"/>
  <c r="BK107" i="5088"/>
  <c r="IQ47" i="5088"/>
  <c r="AX47" i="46188" s="1"/>
  <c r="B70" i="46188"/>
  <c r="IL48" i="5088"/>
  <c r="IQ70" i="5088"/>
  <c r="AX70" i="46188" s="1"/>
  <c r="Y47" i="5088"/>
  <c r="G47" i="46188" s="1"/>
  <c r="DU57" i="5088"/>
  <c r="E57" i="1" s="1"/>
  <c r="DU68" i="5088"/>
  <c r="HS69" i="5088"/>
  <c r="AQ69" i="46188" s="1"/>
  <c r="IO48" i="5088"/>
  <c r="AY105" i="5088"/>
  <c r="AY107" i="5088" s="1"/>
  <c r="C24" i="1"/>
  <c r="N24" i="46188"/>
  <c r="N47" i="46188"/>
  <c r="C47" i="1"/>
  <c r="U47" i="46188"/>
  <c r="D47" i="1"/>
  <c r="E69" i="1"/>
  <c r="AC69" i="46188"/>
  <c r="HS81" i="5088"/>
  <c r="G81" i="1" s="1"/>
  <c r="JO47" i="5088"/>
  <c r="JU47" i="5088"/>
  <c r="BK47" i="46188" s="1"/>
  <c r="B47" i="1"/>
  <c r="AU47" i="46188"/>
  <c r="AB47" i="46188"/>
  <c r="IQ57" i="5088"/>
  <c r="H57" i="1" s="1"/>
  <c r="Y69" i="5088"/>
  <c r="CL70" i="5088"/>
  <c r="IQ69" i="5088"/>
  <c r="B70" i="1"/>
  <c r="AB70" i="46188"/>
  <c r="AN69" i="46188"/>
  <c r="BE70" i="46188"/>
  <c r="BL81" i="5088"/>
  <c r="I47" i="46188"/>
  <c r="AB24" i="46188"/>
  <c r="I81" i="46188"/>
  <c r="JO69" i="5088"/>
  <c r="JU69" i="5088"/>
  <c r="BK69" i="46188" s="1"/>
  <c r="I70" i="46188"/>
  <c r="H47" i="1"/>
  <c r="BL57" i="5088"/>
  <c r="JS69" i="5088"/>
  <c r="BI69" i="46188" s="1"/>
  <c r="H70" i="1"/>
  <c r="AS70" i="46188"/>
  <c r="AB69" i="46188"/>
  <c r="E69" i="46188"/>
  <c r="IM48" i="5088"/>
  <c r="CL81" i="5088"/>
  <c r="D81" i="1" s="1"/>
  <c r="BA47" i="46188"/>
  <c r="P47" i="46188"/>
  <c r="BJ57" i="46188"/>
  <c r="CL57" i="5088"/>
  <c r="IQ68" i="5088"/>
  <c r="HS68" i="5088"/>
  <c r="JU70" i="5088"/>
  <c r="BK70" i="46188" s="1"/>
  <c r="G69" i="1"/>
  <c r="P70" i="46188"/>
  <c r="AT69" i="46188"/>
  <c r="CL24" i="5088"/>
  <c r="HS24" i="5088"/>
  <c r="JQ47" i="5088"/>
  <c r="BG47" i="46188" s="1"/>
  <c r="DU47" i="5088"/>
  <c r="I24" i="46188"/>
  <c r="FQ68" i="5088"/>
  <c r="HS70" i="5088"/>
  <c r="DU70" i="5088"/>
  <c r="JT69" i="5088"/>
  <c r="BJ69" i="46188" s="1"/>
  <c r="BL69" i="5088"/>
  <c r="N70" i="46188"/>
  <c r="DU24" i="5088"/>
  <c r="HS47" i="5088"/>
  <c r="W47" i="46188"/>
  <c r="M47" i="46188"/>
  <c r="D47" i="46188"/>
  <c r="AS24" i="46188"/>
  <c r="X24" i="46188"/>
  <c r="FQ57" i="5088"/>
  <c r="F57" i="1" s="1"/>
  <c r="AL57" i="46188"/>
  <c r="BL68" i="5088"/>
  <c r="JR70" i="5088"/>
  <c r="BH70" i="46188" s="1"/>
  <c r="FQ70" i="5088"/>
  <c r="JS70" i="5088"/>
  <c r="BI70" i="46188" s="1"/>
  <c r="U69" i="46188"/>
  <c r="CL69" i="5088"/>
  <c r="D69" i="1" s="1"/>
  <c r="K69" i="46188"/>
  <c r="IP48" i="5088"/>
  <c r="JT47" i="5088"/>
  <c r="BJ47" i="46188" s="1"/>
  <c r="FQ47" i="5088"/>
  <c r="CL68" i="5088"/>
  <c r="FQ69" i="5088"/>
  <c r="C70" i="46188"/>
  <c r="AZ69" i="46188"/>
  <c r="JN48" i="5088"/>
  <c r="P69" i="46188"/>
  <c r="U81" i="46188"/>
  <c r="FQ81" i="5088"/>
  <c r="IQ81" i="5088"/>
  <c r="AQ81" i="46188"/>
  <c r="P81" i="46188"/>
  <c r="JR81" i="5088"/>
  <c r="BH81" i="46188" s="1"/>
  <c r="JQ81" i="5088"/>
  <c r="BG81" i="46188" s="1"/>
  <c r="AN81" i="46188"/>
  <c r="Y81" i="5088"/>
  <c r="AB81" i="46188"/>
  <c r="DU81" i="5088"/>
  <c r="AA81" i="46188"/>
  <c r="AT81" i="46188"/>
  <c r="JO81" i="5088"/>
  <c r="JO57" i="5088"/>
  <c r="I57" i="1" s="1"/>
  <c r="JR68" i="5088"/>
  <c r="JO68" i="5088"/>
  <c r="JO24" i="5088"/>
  <c r="BC24" i="46188"/>
  <c r="AZ24" i="46188"/>
  <c r="JU57" i="5088"/>
  <c r="AQ24" i="46188"/>
  <c r="G24" i="1"/>
  <c r="AL24" i="46188"/>
  <c r="JR24" i="5088"/>
  <c r="BH24" i="46188" s="1"/>
  <c r="HS57" i="5088"/>
  <c r="G57" i="1" s="1"/>
  <c r="JS57" i="5088"/>
  <c r="JU24" i="5088"/>
  <c r="BK24" i="46188" s="1"/>
  <c r="JS24" i="5088"/>
  <c r="BI24" i="46188" s="1"/>
  <c r="D57" i="1"/>
  <c r="JT57" i="5088"/>
  <c r="JR57" i="5088"/>
  <c r="Y57" i="5088"/>
  <c r="E57" i="46188"/>
  <c r="C57" i="46188"/>
  <c r="Y24" i="5088"/>
  <c r="E24" i="46188"/>
  <c r="JL48" i="5088"/>
  <c r="JK48" i="5088"/>
  <c r="AF24" i="46188"/>
  <c r="FQ24" i="5088"/>
  <c r="JR69" i="5088"/>
  <c r="BH69" i="46188" s="1"/>
  <c r="JQ69" i="5088"/>
  <c r="JT70" i="5088"/>
  <c r="T68" i="5088"/>
  <c r="JQ68" i="5088" s="1"/>
  <c r="V68" i="5088"/>
  <c r="JS68" i="5088" s="1"/>
  <c r="JQ57" i="5088"/>
  <c r="JS47" i="5088"/>
  <c r="BI47" i="46188" s="1"/>
  <c r="JR47" i="5088"/>
  <c r="JQ24" i="5088"/>
  <c r="JS81" i="5088"/>
  <c r="BI81" i="46188" s="1"/>
  <c r="JT81" i="5088"/>
  <c r="BJ81" i="46188" s="1"/>
  <c r="JU81" i="5088"/>
  <c r="BK81" i="46188" s="1"/>
  <c r="IQ48" i="5088" l="1"/>
  <c r="E70" i="1"/>
  <c r="AC70" i="46188"/>
  <c r="F70" i="1"/>
  <c r="AJ70" i="46188"/>
  <c r="AQ70" i="46188"/>
  <c r="G70" i="1"/>
  <c r="F69" i="1"/>
  <c r="AJ69" i="46188"/>
  <c r="F47" i="1"/>
  <c r="AJ47" i="46188"/>
  <c r="G69" i="46188"/>
  <c r="B69" i="1"/>
  <c r="JW70" i="5088"/>
  <c r="BM70" i="46188" s="1"/>
  <c r="BJ70" i="46188"/>
  <c r="AQ47" i="46188"/>
  <c r="G47" i="1"/>
  <c r="AC24" i="46188"/>
  <c r="E24" i="1"/>
  <c r="E47" i="1"/>
  <c r="AC47" i="46188"/>
  <c r="JW47" i="5088"/>
  <c r="BM47" i="46188" s="1"/>
  <c r="BH47" i="46188"/>
  <c r="BE69" i="46188"/>
  <c r="I69" i="1"/>
  <c r="N69" i="46188"/>
  <c r="C69" i="1"/>
  <c r="H69" i="1"/>
  <c r="AX69" i="46188"/>
  <c r="I47" i="1"/>
  <c r="BE47" i="46188"/>
  <c r="U70" i="46188"/>
  <c r="D70" i="1"/>
  <c r="JW69" i="5088"/>
  <c r="BM69" i="46188" s="1"/>
  <c r="BG69" i="46188"/>
  <c r="BE81" i="46188"/>
  <c r="I81" i="1"/>
  <c r="E81" i="1"/>
  <c r="AC81" i="46188"/>
  <c r="H81" i="1"/>
  <c r="AX81" i="46188"/>
  <c r="AJ81" i="46188"/>
  <c r="F81" i="1"/>
  <c r="C81" i="1"/>
  <c r="N81" i="46188"/>
  <c r="G81" i="46188"/>
  <c r="B81" i="1"/>
  <c r="BE24" i="46188"/>
  <c r="I24" i="1"/>
  <c r="JW57" i="5088"/>
  <c r="D24" i="1"/>
  <c r="U24" i="46188"/>
  <c r="C57" i="1"/>
  <c r="AQ57" i="46188"/>
  <c r="G57" i="46188"/>
  <c r="B57" i="1"/>
  <c r="J57" i="1" s="1"/>
  <c r="JW24" i="5088"/>
  <c r="BM24" i="46188" s="1"/>
  <c r="BG24" i="46188"/>
  <c r="B24" i="1"/>
  <c r="G24" i="46188"/>
  <c r="JO48" i="5088"/>
  <c r="AJ24" i="46188"/>
  <c r="F24" i="1"/>
  <c r="W68" i="5088"/>
  <c r="JT68" i="5088" s="1"/>
  <c r="X68" i="5088"/>
  <c r="JU68" i="5088" s="1"/>
  <c r="JW81" i="5088"/>
  <c r="BM81" i="46188" s="1"/>
  <c r="J70" i="1" l="1"/>
  <c r="J69" i="1"/>
  <c r="J47" i="1"/>
  <c r="J24" i="1"/>
  <c r="J81" i="1"/>
  <c r="JW68" i="5088"/>
  <c r="Y68" i="5088"/>
  <c r="JJ52" i="5088" l="1"/>
  <c r="JK52" i="5088"/>
  <c r="JL52" i="5088"/>
  <c r="JM52" i="5088"/>
  <c r="JN52" i="5088"/>
  <c r="JJ53" i="5088"/>
  <c r="JK53" i="5088"/>
  <c r="JL53" i="5088"/>
  <c r="JM53" i="5088"/>
  <c r="JN53" i="5088"/>
  <c r="JJ54" i="5088"/>
  <c r="JK54" i="5088"/>
  <c r="JL54" i="5088"/>
  <c r="JM54" i="5088"/>
  <c r="JN54" i="5088"/>
  <c r="JJ55" i="5088"/>
  <c r="JK55" i="5088"/>
  <c r="JL55" i="5088"/>
  <c r="JM55" i="5088"/>
  <c r="JN55" i="5088"/>
  <c r="JJ56" i="5088"/>
  <c r="JK56" i="5088"/>
  <c r="JL56" i="5088"/>
  <c r="JM56" i="5088"/>
  <c r="JN56" i="5088"/>
  <c r="JJ58" i="5088"/>
  <c r="JK58" i="5088"/>
  <c r="JL58" i="5088"/>
  <c r="JM58" i="5088"/>
  <c r="JN58" i="5088"/>
  <c r="JJ59" i="5088"/>
  <c r="JK59" i="5088"/>
  <c r="JL59" i="5088"/>
  <c r="JM59" i="5088"/>
  <c r="JN59" i="5088"/>
  <c r="JJ60" i="5088"/>
  <c r="JK60" i="5088"/>
  <c r="JL60" i="5088"/>
  <c r="JM60" i="5088"/>
  <c r="JN60" i="5088"/>
  <c r="JJ61" i="5088"/>
  <c r="JK61" i="5088"/>
  <c r="JL61" i="5088"/>
  <c r="JM61" i="5088"/>
  <c r="JN61" i="5088"/>
  <c r="JJ62" i="5088"/>
  <c r="JK62" i="5088"/>
  <c r="JL62" i="5088"/>
  <c r="JM62" i="5088"/>
  <c r="JN62" i="5088"/>
  <c r="JJ63" i="5088"/>
  <c r="JK63" i="5088"/>
  <c r="JL63" i="5088"/>
  <c r="JM63" i="5088"/>
  <c r="JN63" i="5088"/>
  <c r="JJ64" i="5088"/>
  <c r="JK64" i="5088"/>
  <c r="JL64" i="5088"/>
  <c r="JM64" i="5088"/>
  <c r="JN64" i="5088"/>
  <c r="JJ65" i="5088"/>
  <c r="JK65" i="5088"/>
  <c r="JL65" i="5088"/>
  <c r="JM65" i="5088"/>
  <c r="JN65" i="5088"/>
  <c r="IL52" i="5088"/>
  <c r="IM52" i="5088"/>
  <c r="IN52" i="5088"/>
  <c r="IO52" i="5088"/>
  <c r="IP52" i="5088"/>
  <c r="IL53" i="5088"/>
  <c r="IM53" i="5088"/>
  <c r="IN53" i="5088"/>
  <c r="IO53" i="5088"/>
  <c r="IP53" i="5088"/>
  <c r="IL54" i="5088"/>
  <c r="IM54" i="5088"/>
  <c r="IN54" i="5088"/>
  <c r="IO54" i="5088"/>
  <c r="IP54" i="5088"/>
  <c r="IL55" i="5088"/>
  <c r="IM55" i="5088"/>
  <c r="IN55" i="5088"/>
  <c r="IO55" i="5088"/>
  <c r="IP55" i="5088"/>
  <c r="IL56" i="5088"/>
  <c r="IM56" i="5088"/>
  <c r="IN56" i="5088"/>
  <c r="IO56" i="5088"/>
  <c r="IP56" i="5088"/>
  <c r="IL58" i="5088"/>
  <c r="IM58" i="5088"/>
  <c r="IN58" i="5088"/>
  <c r="IO58" i="5088"/>
  <c r="IP58" i="5088"/>
  <c r="IL59" i="5088"/>
  <c r="IM59" i="5088"/>
  <c r="IN59" i="5088"/>
  <c r="IO59" i="5088"/>
  <c r="IP59" i="5088"/>
  <c r="IL60" i="5088"/>
  <c r="IM60" i="5088"/>
  <c r="IN60" i="5088"/>
  <c r="IO60" i="5088"/>
  <c r="IP60" i="5088"/>
  <c r="IL61" i="5088"/>
  <c r="IM61" i="5088"/>
  <c r="IN61" i="5088"/>
  <c r="IO61" i="5088"/>
  <c r="IP61" i="5088"/>
  <c r="IL62" i="5088"/>
  <c r="IM62" i="5088"/>
  <c r="IN62" i="5088"/>
  <c r="IO62" i="5088"/>
  <c r="IP62" i="5088"/>
  <c r="IL63" i="5088"/>
  <c r="IM63" i="5088"/>
  <c r="IN63" i="5088"/>
  <c r="IO63" i="5088"/>
  <c r="IP63" i="5088"/>
  <c r="IL64" i="5088"/>
  <c r="IM64" i="5088"/>
  <c r="IN64" i="5088"/>
  <c r="IO64" i="5088"/>
  <c r="IP64" i="5088"/>
  <c r="IL65" i="5088"/>
  <c r="IM65" i="5088"/>
  <c r="IN65" i="5088"/>
  <c r="IO65" i="5088"/>
  <c r="IP65" i="5088"/>
  <c r="HN52" i="5088"/>
  <c r="HO52" i="5088"/>
  <c r="HP52" i="5088"/>
  <c r="HQ52" i="5088"/>
  <c r="HR52" i="5088"/>
  <c r="HN53" i="5088"/>
  <c r="HO53" i="5088"/>
  <c r="HP53" i="5088"/>
  <c r="HQ53" i="5088"/>
  <c r="HR53" i="5088"/>
  <c r="HN54" i="5088"/>
  <c r="HO54" i="5088"/>
  <c r="HP54" i="5088"/>
  <c r="HQ54" i="5088"/>
  <c r="HR54" i="5088"/>
  <c r="HN55" i="5088"/>
  <c r="HO55" i="5088"/>
  <c r="HP55" i="5088"/>
  <c r="HQ55" i="5088"/>
  <c r="HR55" i="5088"/>
  <c r="HN56" i="5088"/>
  <c r="HO56" i="5088"/>
  <c r="HP56" i="5088"/>
  <c r="HQ56" i="5088"/>
  <c r="HR56" i="5088"/>
  <c r="HN58" i="5088"/>
  <c r="HO58" i="5088"/>
  <c r="HP58" i="5088"/>
  <c r="HQ58" i="5088"/>
  <c r="HR58" i="5088"/>
  <c r="HN59" i="5088"/>
  <c r="HO59" i="5088"/>
  <c r="HP59" i="5088"/>
  <c r="HQ59" i="5088"/>
  <c r="HR59" i="5088"/>
  <c r="HN60" i="5088"/>
  <c r="HO60" i="5088"/>
  <c r="HP60" i="5088"/>
  <c r="HQ60" i="5088"/>
  <c r="HR60" i="5088"/>
  <c r="HN61" i="5088"/>
  <c r="HO61" i="5088"/>
  <c r="HP61" i="5088"/>
  <c r="HQ61" i="5088"/>
  <c r="HR61" i="5088"/>
  <c r="HN62" i="5088"/>
  <c r="HO62" i="5088"/>
  <c r="HP62" i="5088"/>
  <c r="HQ62" i="5088"/>
  <c r="HR62" i="5088"/>
  <c r="HN63" i="5088"/>
  <c r="HO63" i="5088"/>
  <c r="HP63" i="5088"/>
  <c r="HQ63" i="5088"/>
  <c r="HR63" i="5088"/>
  <c r="HN64" i="5088"/>
  <c r="HO64" i="5088"/>
  <c r="HP64" i="5088"/>
  <c r="HQ64" i="5088"/>
  <c r="HR64" i="5088"/>
  <c r="HN65" i="5088"/>
  <c r="HO65" i="5088"/>
  <c r="HP65" i="5088"/>
  <c r="HQ65" i="5088"/>
  <c r="HR65" i="5088"/>
  <c r="FL52" i="5088"/>
  <c r="FM52" i="5088"/>
  <c r="FN52" i="5088"/>
  <c r="FO52" i="5088"/>
  <c r="FP52" i="5088"/>
  <c r="FL53" i="5088"/>
  <c r="FM53" i="5088"/>
  <c r="FN53" i="5088"/>
  <c r="FO53" i="5088"/>
  <c r="FP53" i="5088"/>
  <c r="FL54" i="5088"/>
  <c r="FM54" i="5088"/>
  <c r="FN54" i="5088"/>
  <c r="FO54" i="5088"/>
  <c r="FP54" i="5088"/>
  <c r="FL55" i="5088"/>
  <c r="FM55" i="5088"/>
  <c r="FN55" i="5088"/>
  <c r="FO55" i="5088"/>
  <c r="FP55" i="5088"/>
  <c r="FL56" i="5088"/>
  <c r="FM56" i="5088"/>
  <c r="FN56" i="5088"/>
  <c r="FO56" i="5088"/>
  <c r="FP56" i="5088"/>
  <c r="FL58" i="5088"/>
  <c r="FM58" i="5088"/>
  <c r="FN58" i="5088"/>
  <c r="FO58" i="5088"/>
  <c r="FP58" i="5088"/>
  <c r="FL59" i="5088"/>
  <c r="FM59" i="5088"/>
  <c r="FN59" i="5088"/>
  <c r="FO59" i="5088"/>
  <c r="FP59" i="5088"/>
  <c r="FL60" i="5088"/>
  <c r="FM60" i="5088"/>
  <c r="FN60" i="5088"/>
  <c r="FO60" i="5088"/>
  <c r="FP60" i="5088"/>
  <c r="FL61" i="5088"/>
  <c r="FM61" i="5088"/>
  <c r="FN61" i="5088"/>
  <c r="FO61" i="5088"/>
  <c r="FP61" i="5088"/>
  <c r="FL62" i="5088"/>
  <c r="FM62" i="5088"/>
  <c r="FN62" i="5088"/>
  <c r="FO62" i="5088"/>
  <c r="FP62" i="5088"/>
  <c r="FL63" i="5088"/>
  <c r="FM63" i="5088"/>
  <c r="FN63" i="5088"/>
  <c r="FO63" i="5088"/>
  <c r="FP63" i="5088"/>
  <c r="FL64" i="5088"/>
  <c r="FM64" i="5088"/>
  <c r="FN64" i="5088"/>
  <c r="FO64" i="5088"/>
  <c r="FP64" i="5088"/>
  <c r="FL65" i="5088"/>
  <c r="FM65" i="5088"/>
  <c r="FN65" i="5088"/>
  <c r="FO65" i="5088"/>
  <c r="FP65" i="5088"/>
  <c r="DO52" i="5088"/>
  <c r="DP52" i="5088"/>
  <c r="DQ52" i="5088"/>
  <c r="DR52" i="5088"/>
  <c r="DS52" i="5088"/>
  <c r="DT52" i="5088"/>
  <c r="JV52" i="5088" s="1"/>
  <c r="DO53" i="5088"/>
  <c r="DP53" i="5088"/>
  <c r="DQ53" i="5088"/>
  <c r="DR53" i="5088"/>
  <c r="DS53" i="5088"/>
  <c r="DT53" i="5088"/>
  <c r="JV53" i="5088" s="1"/>
  <c r="DO54" i="5088"/>
  <c r="DP54" i="5088"/>
  <c r="DQ54" i="5088"/>
  <c r="DR54" i="5088"/>
  <c r="DS54" i="5088"/>
  <c r="DT54" i="5088"/>
  <c r="JV54" i="5088" s="1"/>
  <c r="DO55" i="5088"/>
  <c r="DP55" i="5088"/>
  <c r="DQ55" i="5088"/>
  <c r="DR55" i="5088"/>
  <c r="DS55" i="5088"/>
  <c r="DT55" i="5088"/>
  <c r="JV55" i="5088" s="1"/>
  <c r="DO56" i="5088"/>
  <c r="DP56" i="5088"/>
  <c r="DQ56" i="5088"/>
  <c r="DR56" i="5088"/>
  <c r="DS56" i="5088"/>
  <c r="DT56" i="5088"/>
  <c r="JV56" i="5088" s="1"/>
  <c r="DO58" i="5088"/>
  <c r="DP58" i="5088"/>
  <c r="DQ58" i="5088"/>
  <c r="DR58" i="5088"/>
  <c r="DS58" i="5088"/>
  <c r="DT58" i="5088"/>
  <c r="JV58" i="5088" s="1"/>
  <c r="DO59" i="5088"/>
  <c r="DP59" i="5088"/>
  <c r="DQ59" i="5088"/>
  <c r="DR59" i="5088"/>
  <c r="DS59" i="5088"/>
  <c r="DT59" i="5088"/>
  <c r="JV59" i="5088" s="1"/>
  <c r="DO60" i="5088"/>
  <c r="DP60" i="5088"/>
  <c r="DQ60" i="5088"/>
  <c r="DR60" i="5088"/>
  <c r="DS60" i="5088"/>
  <c r="DT60" i="5088"/>
  <c r="JV60" i="5088" s="1"/>
  <c r="DO61" i="5088"/>
  <c r="DP61" i="5088"/>
  <c r="DQ61" i="5088"/>
  <c r="DR61" i="5088"/>
  <c r="DS61" i="5088"/>
  <c r="DT61" i="5088"/>
  <c r="JV61" i="5088" s="1"/>
  <c r="DO62" i="5088"/>
  <c r="DP62" i="5088"/>
  <c r="DQ62" i="5088"/>
  <c r="DR62" i="5088"/>
  <c r="DS62" i="5088"/>
  <c r="DT62" i="5088"/>
  <c r="JV62" i="5088" s="1"/>
  <c r="DO63" i="5088"/>
  <c r="DP63" i="5088"/>
  <c r="DQ63" i="5088"/>
  <c r="DR63" i="5088"/>
  <c r="DS63" i="5088"/>
  <c r="DT63" i="5088"/>
  <c r="JV63" i="5088" s="1"/>
  <c r="DO64" i="5088"/>
  <c r="DP64" i="5088"/>
  <c r="DQ64" i="5088"/>
  <c r="DR64" i="5088"/>
  <c r="DS64" i="5088"/>
  <c r="DT64" i="5088"/>
  <c r="JV64" i="5088" s="1"/>
  <c r="DO65" i="5088"/>
  <c r="DP65" i="5088"/>
  <c r="DQ65" i="5088"/>
  <c r="DR65" i="5088"/>
  <c r="DS65" i="5088"/>
  <c r="DT65" i="5088"/>
  <c r="JV65" i="5088" s="1"/>
  <c r="CF52" i="5088"/>
  <c r="CH52" i="5088"/>
  <c r="CI52" i="5088"/>
  <c r="CJ52" i="5088"/>
  <c r="CF53" i="5088"/>
  <c r="CG53" i="5088"/>
  <c r="CH53" i="5088"/>
  <c r="CI53" i="5088"/>
  <c r="CJ53" i="5088"/>
  <c r="CF54" i="5088"/>
  <c r="CH54" i="5088"/>
  <c r="CI54" i="5088"/>
  <c r="CJ54" i="5088"/>
  <c r="CF55" i="5088"/>
  <c r="CG55" i="5088"/>
  <c r="CH55" i="5088"/>
  <c r="CI55" i="5088"/>
  <c r="CJ55" i="5088"/>
  <c r="CF56" i="5088"/>
  <c r="CG56" i="5088"/>
  <c r="BK56" i="46188" s="1"/>
  <c r="CH56" i="5088"/>
  <c r="BL56" i="46188" s="1"/>
  <c r="CI56" i="5088"/>
  <c r="BM56" i="46188" s="1"/>
  <c r="CJ56" i="5088"/>
  <c r="CF58" i="5088"/>
  <c r="CG58" i="5088"/>
  <c r="CH58" i="5088"/>
  <c r="CI58" i="5088"/>
  <c r="CJ58" i="5088"/>
  <c r="CF59" i="5088"/>
  <c r="CG59" i="5088"/>
  <c r="CH59" i="5088"/>
  <c r="CI59" i="5088"/>
  <c r="CJ59" i="5088"/>
  <c r="CF60" i="5088"/>
  <c r="CG60" i="5088"/>
  <c r="CH60" i="5088"/>
  <c r="CI60" i="5088"/>
  <c r="CJ60" i="5088"/>
  <c r="CF61" i="5088"/>
  <c r="CG61" i="5088"/>
  <c r="CH61" i="5088"/>
  <c r="CI61" i="5088"/>
  <c r="CJ61" i="5088"/>
  <c r="CF62" i="5088"/>
  <c r="CG62" i="5088"/>
  <c r="CH62" i="5088"/>
  <c r="CI62" i="5088"/>
  <c r="CJ62" i="5088"/>
  <c r="CF63" i="5088"/>
  <c r="CG63" i="5088"/>
  <c r="CH63" i="5088"/>
  <c r="CI63" i="5088"/>
  <c r="CJ63" i="5088"/>
  <c r="CF64" i="5088"/>
  <c r="CL64" i="5088" s="1"/>
  <c r="CG64" i="5088"/>
  <c r="CH64" i="5088"/>
  <c r="CI64" i="5088"/>
  <c r="CJ64" i="5088"/>
  <c r="CF65" i="5088"/>
  <c r="CG65" i="5088"/>
  <c r="CH65" i="5088"/>
  <c r="CI65" i="5088"/>
  <c r="CJ65" i="5088"/>
  <c r="BF52" i="5088"/>
  <c r="BG52" i="5088"/>
  <c r="BH52" i="5088"/>
  <c r="BI52" i="5088"/>
  <c r="BJ52" i="5088"/>
  <c r="BF53" i="5088"/>
  <c r="BG53" i="5088"/>
  <c r="BH53" i="5088"/>
  <c r="BI53" i="5088"/>
  <c r="BJ53" i="5088"/>
  <c r="BF54" i="5088"/>
  <c r="BG54" i="5088"/>
  <c r="BH54" i="5088"/>
  <c r="BI54" i="5088"/>
  <c r="BJ54" i="5088"/>
  <c r="BF55" i="5088"/>
  <c r="BG55" i="5088"/>
  <c r="BH55" i="5088"/>
  <c r="BI55" i="5088"/>
  <c r="BJ55" i="5088"/>
  <c r="BF56" i="5088"/>
  <c r="BG56" i="5088"/>
  <c r="AM56" i="46188" s="1"/>
  <c r="BH56" i="5088"/>
  <c r="AN56" i="46188" s="1"/>
  <c r="BI56" i="5088"/>
  <c r="AO56" i="46188" s="1"/>
  <c r="BJ56" i="5088"/>
  <c r="AP56" i="46188" s="1"/>
  <c r="BF58" i="5088"/>
  <c r="BG58" i="5088"/>
  <c r="BH58" i="5088"/>
  <c r="BI58" i="5088"/>
  <c r="BJ58" i="5088"/>
  <c r="BF59" i="5088"/>
  <c r="BG59" i="5088"/>
  <c r="BH59" i="5088"/>
  <c r="BI59" i="5088"/>
  <c r="BJ59" i="5088"/>
  <c r="BF60" i="5088"/>
  <c r="BG60" i="5088"/>
  <c r="BH60" i="5088"/>
  <c r="BI60" i="5088"/>
  <c r="BJ60" i="5088"/>
  <c r="BF61" i="5088"/>
  <c r="BL61" i="5088" s="1"/>
  <c r="BG61" i="5088"/>
  <c r="BH61" i="5088"/>
  <c r="BI61" i="5088"/>
  <c r="BJ61" i="5088"/>
  <c r="BF62" i="5088"/>
  <c r="BG62" i="5088"/>
  <c r="BH62" i="5088"/>
  <c r="BI62" i="5088"/>
  <c r="BJ62" i="5088"/>
  <c r="BF63" i="5088"/>
  <c r="BG63" i="5088"/>
  <c r="BH63" i="5088"/>
  <c r="BI63" i="5088"/>
  <c r="BJ63" i="5088"/>
  <c r="BF64" i="5088"/>
  <c r="BG64" i="5088"/>
  <c r="BH64" i="5088"/>
  <c r="BI64" i="5088"/>
  <c r="BJ64" i="5088"/>
  <c r="BF65" i="5088"/>
  <c r="BG65" i="5088"/>
  <c r="BH65" i="5088"/>
  <c r="BI65" i="5088"/>
  <c r="BJ65" i="5088"/>
  <c r="T52" i="5088"/>
  <c r="U52" i="5088"/>
  <c r="V52" i="5088"/>
  <c r="W52" i="5088"/>
  <c r="X52" i="5088"/>
  <c r="T53" i="5088"/>
  <c r="U53" i="5088"/>
  <c r="V53" i="5088"/>
  <c r="W53" i="5088"/>
  <c r="X53" i="5088"/>
  <c r="T54" i="5088"/>
  <c r="U54" i="5088"/>
  <c r="V54" i="5088"/>
  <c r="W54" i="5088"/>
  <c r="X54" i="5088"/>
  <c r="T55" i="5088"/>
  <c r="U55" i="5088"/>
  <c r="V55" i="5088"/>
  <c r="W55" i="5088"/>
  <c r="X55" i="5088"/>
  <c r="T56" i="5088"/>
  <c r="U56" i="5088"/>
  <c r="C56" i="46188" s="1"/>
  <c r="V56" i="5088"/>
  <c r="D56" i="46188" s="1"/>
  <c r="W56" i="5088"/>
  <c r="E56" i="46188" s="1"/>
  <c r="X56" i="5088"/>
  <c r="F56" i="46188" s="1"/>
  <c r="T58" i="5088"/>
  <c r="U58" i="5088"/>
  <c r="V58" i="5088"/>
  <c r="W58" i="5088"/>
  <c r="X58" i="5088"/>
  <c r="T59" i="5088"/>
  <c r="U59" i="5088"/>
  <c r="V59" i="5088"/>
  <c r="W59" i="5088"/>
  <c r="X59" i="5088"/>
  <c r="T60" i="5088"/>
  <c r="U60" i="5088"/>
  <c r="V60" i="5088"/>
  <c r="W60" i="5088"/>
  <c r="X60" i="5088"/>
  <c r="T61" i="5088"/>
  <c r="U61" i="5088"/>
  <c r="V61" i="5088"/>
  <c r="W61" i="5088"/>
  <c r="X61" i="5088"/>
  <c r="T62" i="5088"/>
  <c r="U62" i="5088"/>
  <c r="V62" i="5088"/>
  <c r="W62" i="5088"/>
  <c r="X62" i="5088"/>
  <c r="T63" i="5088"/>
  <c r="JQ63" i="5088" s="1"/>
  <c r="U63" i="5088"/>
  <c r="V63" i="5088"/>
  <c r="W63" i="5088"/>
  <c r="X63" i="5088"/>
  <c r="T64" i="5088"/>
  <c r="U64" i="5088"/>
  <c r="V64" i="5088"/>
  <c r="W64" i="5088"/>
  <c r="X64" i="5088"/>
  <c r="T65" i="5088"/>
  <c r="U65" i="5088"/>
  <c r="V65" i="5088"/>
  <c r="W65" i="5088"/>
  <c r="X65" i="5088"/>
  <c r="BL59" i="5088" l="1"/>
  <c r="CL55" i="5088"/>
  <c r="CL54" i="5088"/>
  <c r="BL62" i="5088"/>
  <c r="BL53" i="5088"/>
  <c r="CL59" i="5088"/>
  <c r="CL53" i="5088"/>
  <c r="BL65" i="5088"/>
  <c r="AL56" i="46188"/>
  <c r="BL56" i="5088"/>
  <c r="CL62" i="5088"/>
  <c r="BL60" i="5088"/>
  <c r="CL65" i="5088"/>
  <c r="BJ56" i="46188"/>
  <c r="CL56" i="5088"/>
  <c r="BL63" i="5088"/>
  <c r="BL54" i="5088"/>
  <c r="CL60" i="5088"/>
  <c r="BL58" i="5088"/>
  <c r="CL63" i="5088"/>
  <c r="CL52" i="5088"/>
  <c r="BL52" i="5088"/>
  <c r="CL58" i="5088"/>
  <c r="BL64" i="5088"/>
  <c r="BL55" i="5088"/>
  <c r="CL61" i="5088"/>
  <c r="IQ56" i="5088"/>
  <c r="Y52" i="5088"/>
  <c r="DU52" i="5088"/>
  <c r="JQ59" i="5088"/>
  <c r="JS56" i="5088"/>
  <c r="FQ58" i="5088"/>
  <c r="JO56" i="5088"/>
  <c r="JU58" i="5088"/>
  <c r="JR56" i="5088"/>
  <c r="FQ52" i="5088"/>
  <c r="Y65" i="5088"/>
  <c r="Y60" i="5088"/>
  <c r="IQ58" i="5088"/>
  <c r="JO52" i="5088"/>
  <c r="FQ56" i="5088"/>
  <c r="JU61" i="5088"/>
  <c r="FQ55" i="5088"/>
  <c r="Y64" i="5088"/>
  <c r="JQ61" i="5088"/>
  <c r="JR65" i="5088"/>
  <c r="JO61" i="5088"/>
  <c r="JO65" i="5088"/>
  <c r="JU65" i="5088"/>
  <c r="JO60" i="5088"/>
  <c r="JO64" i="5088"/>
  <c r="IQ60" i="5088"/>
  <c r="IQ64" i="5088"/>
  <c r="IQ65" i="5088"/>
  <c r="JS60" i="5088"/>
  <c r="IQ61" i="5088"/>
  <c r="JT62" i="5088"/>
  <c r="JR63" i="5088"/>
  <c r="HS60" i="5088"/>
  <c r="JR62" i="5088"/>
  <c r="JS64" i="5088"/>
  <c r="HS61" i="5088"/>
  <c r="HS64" i="5088"/>
  <c r="HS65" i="5088"/>
  <c r="FQ61" i="5088"/>
  <c r="FQ64" i="5088"/>
  <c r="FQ65" i="5088"/>
  <c r="FQ60" i="5088"/>
  <c r="JU63" i="5088"/>
  <c r="JS65" i="5088"/>
  <c r="JT63" i="5088"/>
  <c r="JS63" i="5088"/>
  <c r="JT64" i="5088"/>
  <c r="JU64" i="5088"/>
  <c r="DU60" i="5088"/>
  <c r="DU61" i="5088"/>
  <c r="JO58" i="5088"/>
  <c r="JO55" i="5088"/>
  <c r="JO53" i="5088"/>
  <c r="IQ55" i="5088"/>
  <c r="IQ52" i="5088"/>
  <c r="IQ53" i="5088"/>
  <c r="HS52" i="5088"/>
  <c r="HS55" i="5088"/>
  <c r="HS58" i="5088"/>
  <c r="HS56" i="5088"/>
  <c r="HS53" i="5088"/>
  <c r="FQ53" i="5088"/>
  <c r="JT65" i="5088"/>
  <c r="JU62" i="5088"/>
  <c r="JT61" i="5088"/>
  <c r="JR61" i="5088"/>
  <c r="JS52" i="5088"/>
  <c r="JS62" i="5088"/>
  <c r="JQ52" i="5088"/>
  <c r="JR59" i="5088"/>
  <c r="JQ55" i="5088"/>
  <c r="JS53" i="5088"/>
  <c r="JU54" i="5088"/>
  <c r="JR53" i="5088"/>
  <c r="JT54" i="5088"/>
  <c r="JS61" i="5088"/>
  <c r="JT60" i="5088"/>
  <c r="JT59" i="5088"/>
  <c r="JS55" i="5088"/>
  <c r="JU53" i="5088"/>
  <c r="JS59" i="5088"/>
  <c r="JT53" i="5088"/>
  <c r="JR52" i="5088"/>
  <c r="JT58" i="5088"/>
  <c r="JS54" i="5088"/>
  <c r="AQ56" i="46188"/>
  <c r="JQ56" i="5088"/>
  <c r="JQ60" i="5088"/>
  <c r="JS58" i="5088"/>
  <c r="JR54" i="5088"/>
  <c r="JU59" i="5088"/>
  <c r="JR58" i="5088"/>
  <c r="JT55" i="5088"/>
  <c r="JQ54" i="5088"/>
  <c r="JT52" i="5088"/>
  <c r="JU56" i="5088"/>
  <c r="JU60" i="5088"/>
  <c r="JU52" i="5088"/>
  <c r="Y55" i="5088"/>
  <c r="JU55" i="5088"/>
  <c r="Y56" i="5088"/>
  <c r="G56" i="46188" s="1"/>
  <c r="JR60" i="5088"/>
  <c r="JT56" i="5088"/>
  <c r="JR55" i="5088"/>
  <c r="JQ58" i="5088"/>
  <c r="JQ53" i="5088"/>
  <c r="Y58" i="5088"/>
  <c r="DU64" i="5088"/>
  <c r="DU59" i="5088"/>
  <c r="DU54" i="5088"/>
  <c r="JR64" i="5088"/>
  <c r="JQ64" i="5088"/>
  <c r="Y61" i="5088"/>
  <c r="Y59" i="5088"/>
  <c r="FQ62" i="5088"/>
  <c r="HS62" i="5088"/>
  <c r="IQ62" i="5088"/>
  <c r="JO62" i="5088"/>
  <c r="JQ65" i="5088"/>
  <c r="JO54" i="5088"/>
  <c r="DU62" i="5088"/>
  <c r="DU56" i="5088"/>
  <c r="FQ59" i="5088"/>
  <c r="HS59" i="5088"/>
  <c r="IQ59" i="5088"/>
  <c r="JO59" i="5088"/>
  <c r="Y62" i="5088"/>
  <c r="DU55" i="5088"/>
  <c r="FQ54" i="5088"/>
  <c r="IQ54" i="5088"/>
  <c r="Y63" i="5088"/>
  <c r="JQ62" i="5088"/>
  <c r="Y54" i="5088"/>
  <c r="DU65" i="5088"/>
  <c r="HS54" i="5088"/>
  <c r="Y53" i="5088"/>
  <c r="DU63" i="5088"/>
  <c r="DU58" i="5088"/>
  <c r="DU53" i="5088"/>
  <c r="FQ63" i="5088"/>
  <c r="HS63" i="5088"/>
  <c r="IQ63" i="5088"/>
  <c r="JO63" i="5088"/>
  <c r="JW63" i="5088" l="1"/>
  <c r="JW61" i="5088"/>
  <c r="JW62" i="5088"/>
  <c r="JW64" i="5088"/>
  <c r="JW52" i="5088"/>
  <c r="JW65" i="5088"/>
  <c r="JW59" i="5088"/>
  <c r="JW54" i="5088"/>
  <c r="JW53" i="5088"/>
  <c r="JW58" i="5088"/>
  <c r="JW56" i="5088"/>
  <c r="JW60" i="5088"/>
  <c r="JW55" i="5088"/>
  <c r="IK83" i="5088" l="1"/>
  <c r="IK84" i="5088"/>
  <c r="AM95" i="5088"/>
  <c r="AN95" i="5088"/>
  <c r="AO95" i="5088"/>
  <c r="AP95" i="5088"/>
  <c r="AQ95" i="5088"/>
  <c r="AM103" i="5088"/>
  <c r="AN103" i="5088"/>
  <c r="AO103" i="5088"/>
  <c r="AP103" i="5088"/>
  <c r="AQ103" i="5088"/>
  <c r="AJ103" i="5088"/>
  <c r="AI103" i="5088"/>
  <c r="AH103" i="5088"/>
  <c r="AG103" i="5088"/>
  <c r="AF103" i="5088"/>
  <c r="AJ95" i="5088"/>
  <c r="AI95" i="5088"/>
  <c r="AH95" i="5088"/>
  <c r="AG95" i="5088"/>
  <c r="AF95" i="5088"/>
  <c r="S56" i="46188"/>
  <c r="AL13" i="5088"/>
  <c r="AL12" i="5088"/>
  <c r="AL11" i="5088"/>
  <c r="AL10" i="5088"/>
  <c r="AL9" i="5088"/>
  <c r="AL8" i="5088"/>
  <c r="AL7" i="5088"/>
  <c r="AL6" i="5088"/>
  <c r="BE54" i="46188"/>
  <c r="BD54" i="46188"/>
  <c r="BC54" i="46188"/>
  <c r="BB54" i="46188"/>
  <c r="BA54" i="46188"/>
  <c r="AZ54" i="46188"/>
  <c r="AW54" i="46188"/>
  <c r="AS54" i="46188"/>
  <c r="AP54" i="46188"/>
  <c r="AN54" i="46188"/>
  <c r="AM54" i="46188"/>
  <c r="AL54" i="46188"/>
  <c r="AJ54" i="46188"/>
  <c r="AI54" i="46188"/>
  <c r="AH54" i="46188"/>
  <c r="AG54" i="46188"/>
  <c r="AF54" i="46188"/>
  <c r="AE54" i="46188"/>
  <c r="AC54" i="46188"/>
  <c r="AB54" i="46188"/>
  <c r="AA54" i="46188"/>
  <c r="Z54" i="46188"/>
  <c r="Y54" i="46188"/>
  <c r="X54" i="46188"/>
  <c r="W54" i="46188"/>
  <c r="Q54" i="46188"/>
  <c r="P54" i="46188"/>
  <c r="G54" i="46188"/>
  <c r="F54" i="46188"/>
  <c r="E54" i="46188"/>
  <c r="D54" i="46188"/>
  <c r="C54" i="46188"/>
  <c r="B54" i="46188"/>
  <c r="I54" i="1"/>
  <c r="F54" i="1"/>
  <c r="E54" i="1"/>
  <c r="B54" i="1"/>
  <c r="JI54" i="5088"/>
  <c r="JC54" i="5088"/>
  <c r="IW54" i="5088"/>
  <c r="AV54" i="46188"/>
  <c r="AU54" i="46188"/>
  <c r="AT54" i="46188"/>
  <c r="IK54" i="5088"/>
  <c r="IE54" i="5088"/>
  <c r="HY54" i="5088"/>
  <c r="AO54" i="46188"/>
  <c r="HM54" i="5088"/>
  <c r="HG54" i="5088"/>
  <c r="HA54" i="5088"/>
  <c r="GU54" i="5088"/>
  <c r="GO54" i="5088"/>
  <c r="GI54" i="5088"/>
  <c r="GC54" i="5088"/>
  <c r="FW54" i="5088"/>
  <c r="FK54" i="5088"/>
  <c r="FE54" i="5088"/>
  <c r="EY54" i="5088"/>
  <c r="ES54" i="5088"/>
  <c r="EM54" i="5088"/>
  <c r="EG54" i="5088"/>
  <c r="EA54" i="5088"/>
  <c r="BL54" i="46188"/>
  <c r="DN54" i="5088"/>
  <c r="DG54" i="5088"/>
  <c r="CZ54" i="5088"/>
  <c r="CS54" i="5088"/>
  <c r="T54" i="46188"/>
  <c r="S54" i="46188"/>
  <c r="R54" i="46188"/>
  <c r="BX54" i="5088"/>
  <c r="BR54" i="5088"/>
  <c r="M54" i="46188"/>
  <c r="L54" i="46188"/>
  <c r="K54" i="46188"/>
  <c r="J54" i="46188"/>
  <c r="I54" i="46188"/>
  <c r="BE54" i="5088"/>
  <c r="AR54" i="5088"/>
  <c r="AE54" i="5088"/>
  <c r="S54" i="5088"/>
  <c r="M54" i="5088"/>
  <c r="G54" i="5088"/>
  <c r="B63" i="1"/>
  <c r="D63" i="1"/>
  <c r="E63" i="1"/>
  <c r="F63" i="1"/>
  <c r="H63" i="1"/>
  <c r="I63" i="1"/>
  <c r="F64" i="1"/>
  <c r="I64" i="1"/>
  <c r="BE63" i="46188"/>
  <c r="BD63" i="46188"/>
  <c r="BC63" i="46188"/>
  <c r="BB63" i="46188"/>
  <c r="BA63" i="46188"/>
  <c r="AZ63" i="46188"/>
  <c r="AX63" i="46188"/>
  <c r="AW63" i="46188"/>
  <c r="AV63" i="46188"/>
  <c r="AU63" i="46188"/>
  <c r="AT63" i="46188"/>
  <c r="AS63" i="46188"/>
  <c r="AP63" i="46188"/>
  <c r="AO63" i="46188"/>
  <c r="AN63" i="46188"/>
  <c r="AM63" i="46188"/>
  <c r="AL63" i="46188"/>
  <c r="AJ63" i="46188"/>
  <c r="AI63" i="46188"/>
  <c r="AH63" i="46188"/>
  <c r="AG63" i="46188"/>
  <c r="AF63" i="46188"/>
  <c r="AE63" i="46188"/>
  <c r="AC63" i="46188"/>
  <c r="AB63" i="46188"/>
  <c r="AA63" i="46188"/>
  <c r="Z63" i="46188"/>
  <c r="Y63" i="46188"/>
  <c r="X63" i="46188"/>
  <c r="W63" i="46188"/>
  <c r="U63" i="46188"/>
  <c r="T63" i="46188"/>
  <c r="S63" i="46188"/>
  <c r="R63" i="46188"/>
  <c r="Q63" i="46188"/>
  <c r="P63" i="46188"/>
  <c r="G63" i="46188"/>
  <c r="F63" i="46188"/>
  <c r="E63" i="46188"/>
  <c r="D63" i="46188"/>
  <c r="C63" i="46188"/>
  <c r="B63" i="46188"/>
  <c r="JI63" i="5088"/>
  <c r="JC63" i="5088"/>
  <c r="IW63" i="5088"/>
  <c r="IK63" i="5088"/>
  <c r="IE63" i="5088"/>
  <c r="HY63" i="5088"/>
  <c r="AQ63" i="46188"/>
  <c r="HM63" i="5088"/>
  <c r="HG63" i="5088"/>
  <c r="HA63" i="5088"/>
  <c r="GU63" i="5088"/>
  <c r="GO63" i="5088"/>
  <c r="GI63" i="5088"/>
  <c r="GC63" i="5088"/>
  <c r="FW63" i="5088"/>
  <c r="FK63" i="5088"/>
  <c r="FE63" i="5088"/>
  <c r="EY63" i="5088"/>
  <c r="ES63" i="5088"/>
  <c r="EM63" i="5088"/>
  <c r="EG63" i="5088"/>
  <c r="EA63" i="5088"/>
  <c r="BL63" i="46188"/>
  <c r="DN63" i="5088"/>
  <c r="DG63" i="5088"/>
  <c r="CZ63" i="5088"/>
  <c r="CS63" i="5088"/>
  <c r="BX63" i="5088"/>
  <c r="BR63" i="5088"/>
  <c r="M63" i="46188"/>
  <c r="L63" i="46188"/>
  <c r="K63" i="46188"/>
  <c r="J63" i="46188"/>
  <c r="I63" i="46188"/>
  <c r="BE63" i="5088"/>
  <c r="AR63" i="5088"/>
  <c r="AE63" i="5088"/>
  <c r="S63" i="5088"/>
  <c r="M63" i="5088"/>
  <c r="G63" i="5088"/>
  <c r="AL71" i="5088" l="1"/>
  <c r="AL48" i="5088"/>
  <c r="AL18" i="5088"/>
  <c r="AL95" i="5088"/>
  <c r="AL103" i="5088"/>
  <c r="D54" i="1"/>
  <c r="H54" i="1"/>
  <c r="BI54" i="46188"/>
  <c r="BG63" i="46188"/>
  <c r="BI63" i="46188"/>
  <c r="BG54" i="46188"/>
  <c r="BJ63" i="46188"/>
  <c r="BK63" i="46188"/>
  <c r="G54" i="1"/>
  <c r="AQ54" i="46188"/>
  <c r="BK54" i="46188"/>
  <c r="BJ54" i="46188"/>
  <c r="BH54" i="46188"/>
  <c r="G63" i="1"/>
  <c r="JN79" i="5088"/>
  <c r="BD79" i="46188" s="1"/>
  <c r="JM79" i="5088"/>
  <c r="BC79" i="46188" s="1"/>
  <c r="JL79" i="5088"/>
  <c r="BB79" i="46188" s="1"/>
  <c r="JK79" i="5088"/>
  <c r="BA79" i="46188" s="1"/>
  <c r="JJ79" i="5088"/>
  <c r="JI79" i="5088"/>
  <c r="JC79" i="5088"/>
  <c r="IW79" i="5088"/>
  <c r="IP79" i="5088"/>
  <c r="AW79" i="46188" s="1"/>
  <c r="IO79" i="5088"/>
  <c r="AV79" i="46188" s="1"/>
  <c r="IN79" i="5088"/>
  <c r="AU79" i="46188" s="1"/>
  <c r="IM79" i="5088"/>
  <c r="AT79" i="46188" s="1"/>
  <c r="IL79" i="5088"/>
  <c r="IK79" i="5088"/>
  <c r="IE79" i="5088"/>
  <c r="HY79" i="5088"/>
  <c r="HR79" i="5088"/>
  <c r="AP79" i="46188" s="1"/>
  <c r="HQ79" i="5088"/>
  <c r="AO79" i="46188" s="1"/>
  <c r="HP79" i="5088"/>
  <c r="AN79" i="46188" s="1"/>
  <c r="HO79" i="5088"/>
  <c r="AM79" i="46188" s="1"/>
  <c r="HN79" i="5088"/>
  <c r="HM79" i="5088"/>
  <c r="HG79" i="5088"/>
  <c r="HA79" i="5088"/>
  <c r="GU79" i="5088"/>
  <c r="GO79" i="5088"/>
  <c r="GI79" i="5088"/>
  <c r="GC79" i="5088"/>
  <c r="FW79" i="5088"/>
  <c r="FP79" i="5088"/>
  <c r="AI79" i="46188" s="1"/>
  <c r="FO79" i="5088"/>
  <c r="AH79" i="46188" s="1"/>
  <c r="FN79" i="5088"/>
  <c r="AG79" i="46188" s="1"/>
  <c r="FM79" i="5088"/>
  <c r="AF79" i="46188" s="1"/>
  <c r="FL79" i="5088"/>
  <c r="AE79" i="46188" s="1"/>
  <c r="FK79" i="5088"/>
  <c r="FE79" i="5088"/>
  <c r="EY79" i="5088"/>
  <c r="ES79" i="5088"/>
  <c r="EM79" i="5088"/>
  <c r="EG79" i="5088"/>
  <c r="EA79" i="5088"/>
  <c r="DT79" i="5088"/>
  <c r="JV79" i="5088" s="1"/>
  <c r="DS79" i="5088"/>
  <c r="AA79" i="46188" s="1"/>
  <c r="DR79" i="5088"/>
  <c r="Z79" i="46188" s="1"/>
  <c r="DQ79" i="5088"/>
  <c r="Y79" i="46188" s="1"/>
  <c r="DP79" i="5088"/>
  <c r="X79" i="46188" s="1"/>
  <c r="DO79" i="5088"/>
  <c r="W79" i="46188" s="1"/>
  <c r="DN79" i="5088"/>
  <c r="DG79" i="5088"/>
  <c r="CZ79" i="5088"/>
  <c r="CS79" i="5088"/>
  <c r="CJ79" i="5088"/>
  <c r="T79" i="46188" s="1"/>
  <c r="CI79" i="5088"/>
  <c r="S79" i="46188" s="1"/>
  <c r="CH79" i="5088"/>
  <c r="R79" i="46188" s="1"/>
  <c r="CG79" i="5088"/>
  <c r="Q79" i="46188" s="1"/>
  <c r="CF79" i="5088"/>
  <c r="BX79" i="5088"/>
  <c r="BR79" i="5088"/>
  <c r="BJ79" i="5088"/>
  <c r="M79" i="46188" s="1"/>
  <c r="BI79" i="5088"/>
  <c r="L79" i="46188" s="1"/>
  <c r="BH79" i="5088"/>
  <c r="K79" i="46188" s="1"/>
  <c r="BG79" i="5088"/>
  <c r="J79" i="46188" s="1"/>
  <c r="BF79" i="5088"/>
  <c r="BE79" i="5088"/>
  <c r="AR79" i="5088"/>
  <c r="AE79" i="5088"/>
  <c r="X79" i="5088"/>
  <c r="F79" i="46188" s="1"/>
  <c r="W79" i="5088"/>
  <c r="E79" i="46188" s="1"/>
  <c r="V79" i="5088"/>
  <c r="D79" i="46188" s="1"/>
  <c r="U79" i="5088"/>
  <c r="C79" i="46188" s="1"/>
  <c r="T79" i="5088"/>
  <c r="B79" i="46188" s="1"/>
  <c r="S79" i="5088"/>
  <c r="M79" i="5088"/>
  <c r="G79" i="5088"/>
  <c r="P79" i="46188" l="1"/>
  <c r="CL79" i="5088"/>
  <c r="BL79" i="5088"/>
  <c r="FQ79" i="5088"/>
  <c r="F79" i="1" s="1"/>
  <c r="HS79" i="5088"/>
  <c r="AQ79" i="46188"/>
  <c r="G79" i="1"/>
  <c r="AL79" i="46188"/>
  <c r="IQ79" i="5088"/>
  <c r="AS79" i="46188"/>
  <c r="D79" i="1"/>
  <c r="U79" i="46188"/>
  <c r="BL79" i="46188"/>
  <c r="AB79" i="46188"/>
  <c r="Y79" i="5088"/>
  <c r="AZ79" i="46188"/>
  <c r="JO79" i="5088"/>
  <c r="U54" i="46188"/>
  <c r="AX54" i="46188"/>
  <c r="JU79" i="5088"/>
  <c r="BK79" i="46188" s="1"/>
  <c r="JT79" i="5088"/>
  <c r="BJ79" i="46188" s="1"/>
  <c r="I79" i="46188"/>
  <c r="N54" i="46188"/>
  <c r="C54" i="1"/>
  <c r="J54" i="1" s="1"/>
  <c r="N63" i="46188"/>
  <c r="C63" i="1"/>
  <c r="J63" i="1" s="1"/>
  <c r="BM54" i="46188"/>
  <c r="BM63" i="46188"/>
  <c r="BH63" i="46188"/>
  <c r="JS79" i="5088"/>
  <c r="BI79" i="46188" s="1"/>
  <c r="DU79" i="5088"/>
  <c r="JQ79" i="5088"/>
  <c r="BG79" i="46188" s="1"/>
  <c r="JR79" i="5088"/>
  <c r="BH79" i="46188" s="1"/>
  <c r="AJ79" i="46188" l="1"/>
  <c r="BE79" i="46188"/>
  <c r="I79" i="1"/>
  <c r="AX79" i="46188"/>
  <c r="H79" i="1"/>
  <c r="B79" i="1"/>
  <c r="G79" i="46188"/>
  <c r="N79" i="46188"/>
  <c r="C79" i="1"/>
  <c r="E79" i="1"/>
  <c r="AC79" i="46188"/>
  <c r="JW79" i="5088"/>
  <c r="BM79" i="46188" s="1"/>
  <c r="HN99" i="5088"/>
  <c r="HO99" i="5088"/>
  <c r="HP99" i="5088"/>
  <c r="HQ99" i="5088"/>
  <c r="HR99" i="5088"/>
  <c r="HN100" i="5088"/>
  <c r="HO100" i="5088"/>
  <c r="HP100" i="5088"/>
  <c r="HQ100" i="5088"/>
  <c r="HR100" i="5088"/>
  <c r="HN101" i="5088"/>
  <c r="HO101" i="5088"/>
  <c r="HP101" i="5088"/>
  <c r="HQ101" i="5088"/>
  <c r="HR101" i="5088"/>
  <c r="HN102" i="5088"/>
  <c r="HO102" i="5088"/>
  <c r="HP102" i="5088"/>
  <c r="HQ102" i="5088"/>
  <c r="HR102" i="5088"/>
  <c r="HR98" i="5088"/>
  <c r="HQ98" i="5088"/>
  <c r="HP98" i="5088"/>
  <c r="HO98" i="5088"/>
  <c r="HN98" i="5088"/>
  <c r="HN75" i="5088"/>
  <c r="HO75" i="5088"/>
  <c r="HP75" i="5088"/>
  <c r="HQ75" i="5088"/>
  <c r="HR75" i="5088"/>
  <c r="HN76" i="5088"/>
  <c r="HO76" i="5088"/>
  <c r="HP76" i="5088"/>
  <c r="HQ76" i="5088"/>
  <c r="HR76" i="5088"/>
  <c r="HN77" i="5088"/>
  <c r="HO77" i="5088"/>
  <c r="HP77" i="5088"/>
  <c r="HQ77" i="5088"/>
  <c r="HR77" i="5088"/>
  <c r="HN78" i="5088"/>
  <c r="HO78" i="5088"/>
  <c r="HP78" i="5088"/>
  <c r="HQ78" i="5088"/>
  <c r="HR78" i="5088"/>
  <c r="HN80" i="5088"/>
  <c r="AL80" i="46188" s="1"/>
  <c r="HO80" i="5088"/>
  <c r="AM80" i="46188" s="1"/>
  <c r="HP80" i="5088"/>
  <c r="AN80" i="46188" s="1"/>
  <c r="HQ80" i="5088"/>
  <c r="AO80" i="46188" s="1"/>
  <c r="HR80" i="5088"/>
  <c r="AP80" i="46188" s="1"/>
  <c r="HN82" i="5088"/>
  <c r="AL82" i="46188" s="1"/>
  <c r="HO82" i="5088"/>
  <c r="AM82" i="46188" s="1"/>
  <c r="HP82" i="5088"/>
  <c r="AN82" i="46188" s="1"/>
  <c r="HQ82" i="5088"/>
  <c r="AO82" i="46188" s="1"/>
  <c r="HR82" i="5088"/>
  <c r="AP82" i="46188" s="1"/>
  <c r="HN83" i="5088"/>
  <c r="AL83" i="46188" s="1"/>
  <c r="HO83" i="5088"/>
  <c r="AM83" i="46188" s="1"/>
  <c r="HP83" i="5088"/>
  <c r="AN83" i="46188" s="1"/>
  <c r="HQ83" i="5088"/>
  <c r="AO83" i="46188" s="1"/>
  <c r="HR83" i="5088"/>
  <c r="AP83" i="46188" s="1"/>
  <c r="HN84" i="5088"/>
  <c r="AL84" i="46188" s="1"/>
  <c r="HO84" i="5088"/>
  <c r="AM84" i="46188" s="1"/>
  <c r="HP84" i="5088"/>
  <c r="AN84" i="46188" s="1"/>
  <c r="HQ84" i="5088"/>
  <c r="AO84" i="46188" s="1"/>
  <c r="HR84" i="5088"/>
  <c r="AP84" i="46188" s="1"/>
  <c r="HN85" i="5088"/>
  <c r="AL85" i="46188" s="1"/>
  <c r="HO85" i="5088"/>
  <c r="AM85" i="46188" s="1"/>
  <c r="HP85" i="5088"/>
  <c r="AN85" i="46188" s="1"/>
  <c r="HQ85" i="5088"/>
  <c r="AO85" i="46188" s="1"/>
  <c r="HR85" i="5088"/>
  <c r="AP85" i="46188" s="1"/>
  <c r="HN86" i="5088"/>
  <c r="AL86" i="46188" s="1"/>
  <c r="HO86" i="5088"/>
  <c r="AM86" i="46188" s="1"/>
  <c r="HP86" i="5088"/>
  <c r="AN86" i="46188" s="1"/>
  <c r="HQ86" i="5088"/>
  <c r="AO86" i="46188" s="1"/>
  <c r="HR86" i="5088"/>
  <c r="AP86" i="46188" s="1"/>
  <c r="HN87" i="5088"/>
  <c r="AL87" i="46188" s="1"/>
  <c r="HO87" i="5088"/>
  <c r="AM87" i="46188" s="1"/>
  <c r="HP87" i="5088"/>
  <c r="AN87" i="46188" s="1"/>
  <c r="HQ87" i="5088"/>
  <c r="AO87" i="46188" s="1"/>
  <c r="HR87" i="5088"/>
  <c r="AP87" i="46188" s="1"/>
  <c r="HN88" i="5088"/>
  <c r="AL88" i="46188" s="1"/>
  <c r="HO88" i="5088"/>
  <c r="AM88" i="46188" s="1"/>
  <c r="HP88" i="5088"/>
  <c r="AN88" i="46188" s="1"/>
  <c r="HQ88" i="5088"/>
  <c r="AO88" i="46188" s="1"/>
  <c r="HR88" i="5088"/>
  <c r="AP88" i="46188" s="1"/>
  <c r="HN89" i="5088"/>
  <c r="AL89" i="46188" s="1"/>
  <c r="HO89" i="5088"/>
  <c r="AM89" i="46188" s="1"/>
  <c r="HP89" i="5088"/>
  <c r="AN89" i="46188" s="1"/>
  <c r="HQ89" i="5088"/>
  <c r="AO89" i="46188" s="1"/>
  <c r="HR89" i="5088"/>
  <c r="AP89" i="46188" s="1"/>
  <c r="HN90" i="5088"/>
  <c r="AL90" i="46188" s="1"/>
  <c r="HO90" i="5088"/>
  <c r="AM90" i="46188" s="1"/>
  <c r="HP90" i="5088"/>
  <c r="AN90" i="46188" s="1"/>
  <c r="HQ90" i="5088"/>
  <c r="AO90" i="46188" s="1"/>
  <c r="HR90" i="5088"/>
  <c r="AP90" i="46188" s="1"/>
  <c r="HN91" i="5088"/>
  <c r="AL91" i="46188" s="1"/>
  <c r="HO91" i="5088"/>
  <c r="AM91" i="46188" s="1"/>
  <c r="HP91" i="5088"/>
  <c r="AN91" i="46188" s="1"/>
  <c r="HQ91" i="5088"/>
  <c r="AO91" i="46188" s="1"/>
  <c r="HR91" i="5088"/>
  <c r="AP91" i="46188" s="1"/>
  <c r="HN92" i="5088"/>
  <c r="AL92" i="46188" s="1"/>
  <c r="HO92" i="5088"/>
  <c r="AM92" i="46188" s="1"/>
  <c r="HP92" i="5088"/>
  <c r="AN92" i="46188" s="1"/>
  <c r="HQ92" i="5088"/>
  <c r="AO92" i="46188" s="1"/>
  <c r="HR92" i="5088"/>
  <c r="AP92" i="46188" s="1"/>
  <c r="HN93" i="5088"/>
  <c r="AL93" i="46188" s="1"/>
  <c r="HO93" i="5088"/>
  <c r="AM93" i="46188" s="1"/>
  <c r="HP93" i="5088"/>
  <c r="AN93" i="46188" s="1"/>
  <c r="HQ93" i="5088"/>
  <c r="AO93" i="46188" s="1"/>
  <c r="HR93" i="5088"/>
  <c r="AP93" i="46188" s="1"/>
  <c r="HN94" i="5088"/>
  <c r="AL94" i="46188" s="1"/>
  <c r="HO94" i="5088"/>
  <c r="AM94" i="46188" s="1"/>
  <c r="HP94" i="5088"/>
  <c r="AN94" i="46188" s="1"/>
  <c r="HQ94" i="5088"/>
  <c r="AO94" i="46188" s="1"/>
  <c r="HR94" i="5088"/>
  <c r="AP94" i="46188" s="1"/>
  <c r="HR74" i="5088"/>
  <c r="HQ74" i="5088"/>
  <c r="HP74" i="5088"/>
  <c r="HO74" i="5088"/>
  <c r="HN74" i="5088"/>
  <c r="HN66" i="5088"/>
  <c r="HO66" i="5088"/>
  <c r="HP66" i="5088"/>
  <c r="HQ66" i="5088"/>
  <c r="HR66" i="5088"/>
  <c r="HN67" i="5088"/>
  <c r="HO67" i="5088"/>
  <c r="HP67" i="5088"/>
  <c r="HQ67" i="5088"/>
  <c r="HR67" i="5088"/>
  <c r="HR51" i="5088"/>
  <c r="HQ51" i="5088"/>
  <c r="HP51" i="5088"/>
  <c r="HO51" i="5088"/>
  <c r="HN51" i="5088"/>
  <c r="HN22" i="5088"/>
  <c r="HO22" i="5088"/>
  <c r="HP22" i="5088"/>
  <c r="HQ22" i="5088"/>
  <c r="HR22" i="5088"/>
  <c r="HN23" i="5088"/>
  <c r="HO23" i="5088"/>
  <c r="HP23" i="5088"/>
  <c r="HQ23" i="5088"/>
  <c r="HR23" i="5088"/>
  <c r="HN25" i="5088"/>
  <c r="HO25" i="5088"/>
  <c r="HP25" i="5088"/>
  <c r="HQ25" i="5088"/>
  <c r="HR25" i="5088"/>
  <c r="HN26" i="5088"/>
  <c r="HO26" i="5088"/>
  <c r="HP26" i="5088"/>
  <c r="HQ26" i="5088"/>
  <c r="HR26" i="5088"/>
  <c r="HN27" i="5088"/>
  <c r="HO27" i="5088"/>
  <c r="HP27" i="5088"/>
  <c r="HQ27" i="5088"/>
  <c r="HR27" i="5088"/>
  <c r="HN28" i="5088"/>
  <c r="HO28" i="5088"/>
  <c r="HP28" i="5088"/>
  <c r="HQ28" i="5088"/>
  <c r="HR28" i="5088"/>
  <c r="HN29" i="5088"/>
  <c r="HO29" i="5088"/>
  <c r="HP29" i="5088"/>
  <c r="HQ29" i="5088"/>
  <c r="HR29" i="5088"/>
  <c r="HN30" i="5088"/>
  <c r="HO30" i="5088"/>
  <c r="HP30" i="5088"/>
  <c r="HQ30" i="5088"/>
  <c r="HR30" i="5088"/>
  <c r="HN31" i="5088"/>
  <c r="HO31" i="5088"/>
  <c r="HP31" i="5088"/>
  <c r="HQ31" i="5088"/>
  <c r="HR31" i="5088"/>
  <c r="HN32" i="5088"/>
  <c r="HO32" i="5088"/>
  <c r="HP32" i="5088"/>
  <c r="HQ32" i="5088"/>
  <c r="HR32" i="5088"/>
  <c r="HN33" i="5088"/>
  <c r="HO33" i="5088"/>
  <c r="HP33" i="5088"/>
  <c r="HQ33" i="5088"/>
  <c r="HR33" i="5088"/>
  <c r="HN34" i="5088"/>
  <c r="HO34" i="5088"/>
  <c r="HP34" i="5088"/>
  <c r="HQ34" i="5088"/>
  <c r="HR34" i="5088"/>
  <c r="HN35" i="5088"/>
  <c r="HO35" i="5088"/>
  <c r="HP35" i="5088"/>
  <c r="HQ35" i="5088"/>
  <c r="HR35" i="5088"/>
  <c r="HN36" i="5088"/>
  <c r="HO36" i="5088"/>
  <c r="HP36" i="5088"/>
  <c r="HQ36" i="5088"/>
  <c r="HR36" i="5088"/>
  <c r="HN37" i="5088"/>
  <c r="HO37" i="5088"/>
  <c r="HP37" i="5088"/>
  <c r="HQ37" i="5088"/>
  <c r="HR37" i="5088"/>
  <c r="HN38" i="5088"/>
  <c r="HO38" i="5088"/>
  <c r="HP38" i="5088"/>
  <c r="HQ38" i="5088"/>
  <c r="HR38" i="5088"/>
  <c r="HN39" i="5088"/>
  <c r="HO39" i="5088"/>
  <c r="HP39" i="5088"/>
  <c r="HQ39" i="5088"/>
  <c r="HR39" i="5088"/>
  <c r="HN40" i="5088"/>
  <c r="HO40" i="5088"/>
  <c r="HP40" i="5088"/>
  <c r="HQ40" i="5088"/>
  <c r="HR40" i="5088"/>
  <c r="HN41" i="5088"/>
  <c r="HO41" i="5088"/>
  <c r="HP41" i="5088"/>
  <c r="HQ41" i="5088"/>
  <c r="HR41" i="5088"/>
  <c r="HN42" i="5088"/>
  <c r="HO42" i="5088"/>
  <c r="HP42" i="5088"/>
  <c r="HQ42" i="5088"/>
  <c r="HR42" i="5088"/>
  <c r="HN43" i="5088"/>
  <c r="HO43" i="5088"/>
  <c r="HP43" i="5088"/>
  <c r="HQ43" i="5088"/>
  <c r="HR43" i="5088"/>
  <c r="HN44" i="5088"/>
  <c r="HO44" i="5088"/>
  <c r="HP44" i="5088"/>
  <c r="HQ44" i="5088"/>
  <c r="HR44" i="5088"/>
  <c r="HN46" i="5088"/>
  <c r="AL45" i="46188" s="1"/>
  <c r="HO46" i="5088"/>
  <c r="AM45" i="46188" s="1"/>
  <c r="HP46" i="5088"/>
  <c r="AN45" i="46188" s="1"/>
  <c r="HQ46" i="5088"/>
  <c r="AO45" i="46188" s="1"/>
  <c r="HR46" i="5088"/>
  <c r="AP45" i="46188" s="1"/>
  <c r="HR21" i="5088"/>
  <c r="HQ21" i="5088"/>
  <c r="HP21" i="5088"/>
  <c r="HO21" i="5088"/>
  <c r="HN21" i="5088"/>
  <c r="HN7" i="5088"/>
  <c r="HO7" i="5088"/>
  <c r="HP7" i="5088"/>
  <c r="HQ7" i="5088"/>
  <c r="HR7" i="5088"/>
  <c r="HN8" i="5088"/>
  <c r="HO8" i="5088"/>
  <c r="HP8" i="5088"/>
  <c r="HQ8" i="5088"/>
  <c r="HR8" i="5088"/>
  <c r="HN9" i="5088"/>
  <c r="HO9" i="5088"/>
  <c r="HP9" i="5088"/>
  <c r="HQ9" i="5088"/>
  <c r="HR9" i="5088"/>
  <c r="HN10" i="5088"/>
  <c r="HO10" i="5088"/>
  <c r="HP10" i="5088"/>
  <c r="HQ10" i="5088"/>
  <c r="HR10" i="5088"/>
  <c r="HN11" i="5088"/>
  <c r="HO11" i="5088"/>
  <c r="HP11" i="5088"/>
  <c r="HQ11" i="5088"/>
  <c r="HR11" i="5088"/>
  <c r="HN12" i="5088"/>
  <c r="HO12" i="5088"/>
  <c r="HP12" i="5088"/>
  <c r="HQ12" i="5088"/>
  <c r="HR12" i="5088"/>
  <c r="HN13" i="5088"/>
  <c r="HO13" i="5088"/>
  <c r="HP13" i="5088"/>
  <c r="HQ13" i="5088"/>
  <c r="HR13" i="5088"/>
  <c r="HN14" i="5088"/>
  <c r="HO14" i="5088"/>
  <c r="HP14" i="5088"/>
  <c r="HQ14" i="5088"/>
  <c r="HR14" i="5088"/>
  <c r="HN15" i="5088"/>
  <c r="HO15" i="5088"/>
  <c r="HP15" i="5088"/>
  <c r="HQ15" i="5088"/>
  <c r="HR15" i="5088"/>
  <c r="HN16" i="5088"/>
  <c r="HO16" i="5088"/>
  <c r="HP16" i="5088"/>
  <c r="HQ16" i="5088"/>
  <c r="HR16" i="5088"/>
  <c r="HN17" i="5088"/>
  <c r="AL17" i="46188" s="1"/>
  <c r="HO17" i="5088"/>
  <c r="AM17" i="46188" s="1"/>
  <c r="HP17" i="5088"/>
  <c r="AN17" i="46188" s="1"/>
  <c r="HQ17" i="5088"/>
  <c r="AO17" i="46188" s="1"/>
  <c r="HR17" i="5088"/>
  <c r="AP17" i="46188" s="1"/>
  <c r="HR6" i="5088"/>
  <c r="HQ6" i="5088"/>
  <c r="HP6" i="5088"/>
  <c r="HO6" i="5088"/>
  <c r="HN6" i="5088"/>
  <c r="HR18" i="5088" l="1"/>
  <c r="HQ18" i="5088"/>
  <c r="HP18" i="5088"/>
  <c r="HO18" i="5088"/>
  <c r="HN18" i="5088"/>
  <c r="AO16" i="46188"/>
  <c r="AN16" i="46188"/>
  <c r="AM16" i="46188"/>
  <c r="AL16" i="46188"/>
  <c r="AP16" i="46188"/>
  <c r="J79" i="1"/>
  <c r="DT102" i="5088"/>
  <c r="DT101" i="5088"/>
  <c r="DT100" i="5088"/>
  <c r="DT99" i="5088"/>
  <c r="DT98" i="5088"/>
  <c r="DT75" i="5088"/>
  <c r="JV75" i="5088" s="1"/>
  <c r="DT76" i="5088"/>
  <c r="JV76" i="5088" s="1"/>
  <c r="DT77" i="5088"/>
  <c r="JV77" i="5088" s="1"/>
  <c r="DT78" i="5088"/>
  <c r="JV78" i="5088" s="1"/>
  <c r="DT80" i="5088"/>
  <c r="DT82" i="5088"/>
  <c r="DT83" i="5088"/>
  <c r="DT84" i="5088"/>
  <c r="DT85" i="5088"/>
  <c r="DT86" i="5088"/>
  <c r="DT87" i="5088"/>
  <c r="DT88" i="5088"/>
  <c r="DT89" i="5088"/>
  <c r="DT90" i="5088"/>
  <c r="DT91" i="5088"/>
  <c r="DT92" i="5088"/>
  <c r="DT93" i="5088"/>
  <c r="DT94" i="5088"/>
  <c r="DT74" i="5088"/>
  <c r="JV74" i="5088" s="1"/>
  <c r="DT66" i="5088"/>
  <c r="JV66" i="5088" s="1"/>
  <c r="DT67" i="5088"/>
  <c r="JV67" i="5088" s="1"/>
  <c r="DT51" i="5088"/>
  <c r="JV51" i="5088" s="1"/>
  <c r="JV71" i="5088" s="1"/>
  <c r="DT22" i="5088"/>
  <c r="JV22" i="5088" s="1"/>
  <c r="DT23" i="5088"/>
  <c r="JV23" i="5088" s="1"/>
  <c r="DT25" i="5088"/>
  <c r="JV25" i="5088" s="1"/>
  <c r="DT26" i="5088"/>
  <c r="JV26" i="5088" s="1"/>
  <c r="DT27" i="5088"/>
  <c r="JV27" i="5088" s="1"/>
  <c r="DT28" i="5088"/>
  <c r="JV28" i="5088" s="1"/>
  <c r="DT29" i="5088"/>
  <c r="JV29" i="5088" s="1"/>
  <c r="DT30" i="5088"/>
  <c r="JV30" i="5088" s="1"/>
  <c r="DT31" i="5088"/>
  <c r="JV31" i="5088" s="1"/>
  <c r="DT32" i="5088"/>
  <c r="JV32" i="5088" s="1"/>
  <c r="DT33" i="5088"/>
  <c r="JV33" i="5088" s="1"/>
  <c r="DT34" i="5088"/>
  <c r="JV34" i="5088" s="1"/>
  <c r="DT35" i="5088"/>
  <c r="JV35" i="5088" s="1"/>
  <c r="DT36" i="5088"/>
  <c r="JV36" i="5088" s="1"/>
  <c r="DT37" i="5088"/>
  <c r="JV37" i="5088" s="1"/>
  <c r="DT38" i="5088"/>
  <c r="JV38" i="5088" s="1"/>
  <c r="DT39" i="5088"/>
  <c r="JV39" i="5088" s="1"/>
  <c r="DT40" i="5088"/>
  <c r="JV40" i="5088" s="1"/>
  <c r="DT41" i="5088"/>
  <c r="JV41" i="5088" s="1"/>
  <c r="DT42" i="5088"/>
  <c r="JV42" i="5088" s="1"/>
  <c r="DT43" i="5088"/>
  <c r="JV43" i="5088" s="1"/>
  <c r="DT44" i="5088"/>
  <c r="JV44" i="5088" s="1"/>
  <c r="DT46" i="5088"/>
  <c r="DT21" i="5088"/>
  <c r="JV21" i="5088" s="1"/>
  <c r="AB93" i="46188" l="1"/>
  <c r="JV93" i="5088"/>
  <c r="AB85" i="46188"/>
  <c r="JV85" i="5088"/>
  <c r="AB94" i="46188"/>
  <c r="JV94" i="5088"/>
  <c r="AB92" i="46188"/>
  <c r="JV92" i="5088"/>
  <c r="AB91" i="46188"/>
  <c r="JV91" i="5088"/>
  <c r="AB90" i="46188"/>
  <c r="JV90" i="5088"/>
  <c r="AB86" i="46188"/>
  <c r="JV86" i="5088"/>
  <c r="AB84" i="46188"/>
  <c r="JV84" i="5088"/>
  <c r="AB89" i="46188"/>
  <c r="JV89" i="5088"/>
  <c r="AB88" i="46188"/>
  <c r="JV88" i="5088"/>
  <c r="AB87" i="46188"/>
  <c r="JV87" i="5088"/>
  <c r="AB45" i="46188"/>
  <c r="JV46" i="5088"/>
  <c r="BL45" i="46188" s="1"/>
  <c r="AB82" i="46188"/>
  <c r="JV82" i="5088"/>
  <c r="AB80" i="46188"/>
  <c r="JV80" i="5088"/>
  <c r="AB83" i="46188"/>
  <c r="JV83" i="5088"/>
  <c r="BE99" i="5088"/>
  <c r="BE100" i="5088"/>
  <c r="BE101" i="5088"/>
  <c r="BE102" i="5088"/>
  <c r="HS9" i="5084"/>
  <c r="HR9" i="5084"/>
  <c r="HQ9" i="5084"/>
  <c r="HP9" i="5084"/>
  <c r="HO9" i="5084"/>
  <c r="HS8" i="5084"/>
  <c r="HR8" i="5084"/>
  <c r="HQ8" i="5084"/>
  <c r="HP8" i="5084"/>
  <c r="HO8" i="5084"/>
  <c r="HS7" i="5084"/>
  <c r="HR7" i="5084"/>
  <c r="HQ7" i="5084"/>
  <c r="HP7" i="5084"/>
  <c r="HO7" i="5084"/>
  <c r="HS6" i="5084"/>
  <c r="HR6" i="5084"/>
  <c r="HQ6" i="5084"/>
  <c r="HP6" i="5084"/>
  <c r="HO6" i="5084"/>
  <c r="IP102" i="5088"/>
  <c r="IO102" i="5088"/>
  <c r="IN102" i="5088"/>
  <c r="IM102" i="5088"/>
  <c r="IL102" i="5088"/>
  <c r="IP101" i="5088"/>
  <c r="IO101" i="5088"/>
  <c r="IN101" i="5088"/>
  <c r="IM101" i="5088"/>
  <c r="IL101" i="5088"/>
  <c r="IP100" i="5088"/>
  <c r="IO100" i="5088"/>
  <c r="IN100" i="5088"/>
  <c r="IM100" i="5088"/>
  <c r="IL100" i="5088"/>
  <c r="IP99" i="5088"/>
  <c r="IO99" i="5088"/>
  <c r="IN99" i="5088"/>
  <c r="IM99" i="5088"/>
  <c r="IL99" i="5088"/>
  <c r="IP98" i="5088"/>
  <c r="IO98" i="5088"/>
  <c r="IN98" i="5088"/>
  <c r="IM98" i="5088"/>
  <c r="IL98" i="5088"/>
  <c r="IP94" i="5088"/>
  <c r="AW94" i="46188" s="1"/>
  <c r="IO94" i="5088"/>
  <c r="AV94" i="46188" s="1"/>
  <c r="IN94" i="5088"/>
  <c r="AU94" i="46188" s="1"/>
  <c r="IM94" i="5088"/>
  <c r="AT94" i="46188" s="1"/>
  <c r="IL94" i="5088"/>
  <c r="AS94" i="46188" s="1"/>
  <c r="IP93" i="5088"/>
  <c r="AW93" i="46188" s="1"/>
  <c r="IO93" i="5088"/>
  <c r="AV93" i="46188" s="1"/>
  <c r="IN93" i="5088"/>
  <c r="AU93" i="46188" s="1"/>
  <c r="IM93" i="5088"/>
  <c r="AT93" i="46188" s="1"/>
  <c r="IL93" i="5088"/>
  <c r="AS93" i="46188" s="1"/>
  <c r="IP92" i="5088"/>
  <c r="AW92" i="46188" s="1"/>
  <c r="IO92" i="5088"/>
  <c r="AV92" i="46188" s="1"/>
  <c r="IN92" i="5088"/>
  <c r="AU92" i="46188" s="1"/>
  <c r="IM92" i="5088"/>
  <c r="AT92" i="46188" s="1"/>
  <c r="IL92" i="5088"/>
  <c r="AS92" i="46188" s="1"/>
  <c r="IP91" i="5088"/>
  <c r="AW91" i="46188" s="1"/>
  <c r="IO91" i="5088"/>
  <c r="AV91" i="46188" s="1"/>
  <c r="IN91" i="5088"/>
  <c r="AU91" i="46188" s="1"/>
  <c r="IM91" i="5088"/>
  <c r="AT91" i="46188" s="1"/>
  <c r="IL91" i="5088"/>
  <c r="AS91" i="46188" s="1"/>
  <c r="IP90" i="5088"/>
  <c r="AW90" i="46188" s="1"/>
  <c r="IO90" i="5088"/>
  <c r="AV90" i="46188" s="1"/>
  <c r="IN90" i="5088"/>
  <c r="AU90" i="46188" s="1"/>
  <c r="IM90" i="5088"/>
  <c r="AT90" i="46188" s="1"/>
  <c r="IL90" i="5088"/>
  <c r="AS90" i="46188" s="1"/>
  <c r="IP89" i="5088"/>
  <c r="AW89" i="46188" s="1"/>
  <c r="IO89" i="5088"/>
  <c r="AV89" i="46188" s="1"/>
  <c r="IN89" i="5088"/>
  <c r="AU89" i="46188" s="1"/>
  <c r="IM89" i="5088"/>
  <c r="AT89" i="46188" s="1"/>
  <c r="IL89" i="5088"/>
  <c r="AS89" i="46188" s="1"/>
  <c r="IP88" i="5088"/>
  <c r="AW88" i="46188" s="1"/>
  <c r="IO88" i="5088"/>
  <c r="AV88" i="46188" s="1"/>
  <c r="IN88" i="5088"/>
  <c r="AU88" i="46188" s="1"/>
  <c r="IM88" i="5088"/>
  <c r="AT88" i="46188" s="1"/>
  <c r="IL88" i="5088"/>
  <c r="AS88" i="46188" s="1"/>
  <c r="IP87" i="5088"/>
  <c r="AW87" i="46188" s="1"/>
  <c r="IO87" i="5088"/>
  <c r="AV87" i="46188" s="1"/>
  <c r="IN87" i="5088"/>
  <c r="AU87" i="46188" s="1"/>
  <c r="IM87" i="5088"/>
  <c r="AT87" i="46188" s="1"/>
  <c r="IL87" i="5088"/>
  <c r="AS87" i="46188" s="1"/>
  <c r="IP86" i="5088"/>
  <c r="AW86" i="46188" s="1"/>
  <c r="IO86" i="5088"/>
  <c r="AV86" i="46188" s="1"/>
  <c r="IN86" i="5088"/>
  <c r="AU86" i="46188" s="1"/>
  <c r="IM86" i="5088"/>
  <c r="AT86" i="46188" s="1"/>
  <c r="IL86" i="5088"/>
  <c r="AS86" i="46188" s="1"/>
  <c r="IP85" i="5088"/>
  <c r="AW85" i="46188" s="1"/>
  <c r="IO85" i="5088"/>
  <c r="AV85" i="46188" s="1"/>
  <c r="IN85" i="5088"/>
  <c r="AU85" i="46188" s="1"/>
  <c r="IM85" i="5088"/>
  <c r="AT85" i="46188" s="1"/>
  <c r="IL85" i="5088"/>
  <c r="AS85" i="46188" s="1"/>
  <c r="IP84" i="5088"/>
  <c r="AW84" i="46188" s="1"/>
  <c r="IO84" i="5088"/>
  <c r="AV84" i="46188" s="1"/>
  <c r="IN84" i="5088"/>
  <c r="AU84" i="46188" s="1"/>
  <c r="IM84" i="5088"/>
  <c r="AT84" i="46188" s="1"/>
  <c r="IL84" i="5088"/>
  <c r="AS84" i="46188" s="1"/>
  <c r="IP83" i="5088"/>
  <c r="AW83" i="46188" s="1"/>
  <c r="IO83" i="5088"/>
  <c r="AV83" i="46188" s="1"/>
  <c r="IN83" i="5088"/>
  <c r="AU83" i="46188" s="1"/>
  <c r="IM83" i="5088"/>
  <c r="AT83" i="46188" s="1"/>
  <c r="IL83" i="5088"/>
  <c r="AS83" i="46188" s="1"/>
  <c r="IP82" i="5088"/>
  <c r="AW82" i="46188" s="1"/>
  <c r="IO82" i="5088"/>
  <c r="AV82" i="46188" s="1"/>
  <c r="IN82" i="5088"/>
  <c r="AU82" i="46188" s="1"/>
  <c r="IM82" i="5088"/>
  <c r="AT82" i="46188" s="1"/>
  <c r="IL82" i="5088"/>
  <c r="AS82" i="46188" s="1"/>
  <c r="IP80" i="5088"/>
  <c r="AW80" i="46188" s="1"/>
  <c r="IO80" i="5088"/>
  <c r="AV80" i="46188" s="1"/>
  <c r="IN80" i="5088"/>
  <c r="AU80" i="46188" s="1"/>
  <c r="IM80" i="5088"/>
  <c r="AT80" i="46188" s="1"/>
  <c r="IL80" i="5088"/>
  <c r="AS80" i="46188" s="1"/>
  <c r="IP78" i="5088"/>
  <c r="AW78" i="46188" s="1"/>
  <c r="IO78" i="5088"/>
  <c r="AV78" i="46188" s="1"/>
  <c r="IN78" i="5088"/>
  <c r="AU78" i="46188" s="1"/>
  <c r="IM78" i="5088"/>
  <c r="IL78" i="5088"/>
  <c r="AS78" i="46188" s="1"/>
  <c r="IP77" i="5088"/>
  <c r="AW77" i="46188" s="1"/>
  <c r="IO77" i="5088"/>
  <c r="AV77" i="46188" s="1"/>
  <c r="IN77" i="5088"/>
  <c r="AU77" i="46188" s="1"/>
  <c r="IM77" i="5088"/>
  <c r="AT77" i="46188" s="1"/>
  <c r="IL77" i="5088"/>
  <c r="AS77" i="46188" s="1"/>
  <c r="IP76" i="5088"/>
  <c r="AW76" i="46188" s="1"/>
  <c r="IO76" i="5088"/>
  <c r="AV76" i="46188" s="1"/>
  <c r="IN76" i="5088"/>
  <c r="AU76" i="46188" s="1"/>
  <c r="IM76" i="5088"/>
  <c r="AT76" i="46188" s="1"/>
  <c r="IL76" i="5088"/>
  <c r="AS76" i="46188" s="1"/>
  <c r="IP75" i="5088"/>
  <c r="AW75" i="46188" s="1"/>
  <c r="IO75" i="5088"/>
  <c r="AV75" i="46188" s="1"/>
  <c r="IN75" i="5088"/>
  <c r="AU75" i="46188" s="1"/>
  <c r="IM75" i="5088"/>
  <c r="AT75" i="46188" s="1"/>
  <c r="IL75" i="5088"/>
  <c r="AS75" i="46188" s="1"/>
  <c r="IP74" i="5088"/>
  <c r="IO74" i="5088"/>
  <c r="IN74" i="5088"/>
  <c r="IM74" i="5088"/>
  <c r="IL74" i="5088"/>
  <c r="IP67" i="5088"/>
  <c r="IO67" i="5088"/>
  <c r="IN67" i="5088"/>
  <c r="IM67" i="5088"/>
  <c r="IL67" i="5088"/>
  <c r="IP66" i="5088"/>
  <c r="IO66" i="5088"/>
  <c r="IN66" i="5088"/>
  <c r="IM66" i="5088"/>
  <c r="IL66" i="5088"/>
  <c r="IP51" i="5088"/>
  <c r="IO51" i="5088"/>
  <c r="IN51" i="5088"/>
  <c r="IM51" i="5088"/>
  <c r="IL51" i="5088"/>
  <c r="IP46" i="5088"/>
  <c r="IO46" i="5088"/>
  <c r="IN46" i="5088"/>
  <c r="IM46" i="5088"/>
  <c r="IL46" i="5088"/>
  <c r="IP44" i="5088"/>
  <c r="AW44" i="46188" s="1"/>
  <c r="IO44" i="5088"/>
  <c r="AV44" i="46188" s="1"/>
  <c r="IN44" i="5088"/>
  <c r="AU44" i="46188" s="1"/>
  <c r="IM44" i="5088"/>
  <c r="AT44" i="46188" s="1"/>
  <c r="IL44" i="5088"/>
  <c r="AS44" i="46188" s="1"/>
  <c r="IP43" i="5088"/>
  <c r="AW43" i="46188" s="1"/>
  <c r="IO43" i="5088"/>
  <c r="AV43" i="46188" s="1"/>
  <c r="IN43" i="5088"/>
  <c r="AU43" i="46188" s="1"/>
  <c r="IM43" i="5088"/>
  <c r="AT43" i="46188" s="1"/>
  <c r="IL43" i="5088"/>
  <c r="AS43" i="46188" s="1"/>
  <c r="IP42" i="5088"/>
  <c r="AW42" i="46188" s="1"/>
  <c r="IO42" i="5088"/>
  <c r="AV42" i="46188" s="1"/>
  <c r="IN42" i="5088"/>
  <c r="AU42" i="46188" s="1"/>
  <c r="IM42" i="5088"/>
  <c r="AT42" i="46188" s="1"/>
  <c r="IL42" i="5088"/>
  <c r="AS42" i="46188" s="1"/>
  <c r="IP41" i="5088"/>
  <c r="AW41" i="46188" s="1"/>
  <c r="IO41" i="5088"/>
  <c r="AV41" i="46188" s="1"/>
  <c r="IN41" i="5088"/>
  <c r="AU41" i="46188" s="1"/>
  <c r="IM41" i="5088"/>
  <c r="AT41" i="46188" s="1"/>
  <c r="IL41" i="5088"/>
  <c r="AS41" i="46188" s="1"/>
  <c r="IP40" i="5088"/>
  <c r="AW40" i="46188" s="1"/>
  <c r="IO40" i="5088"/>
  <c r="AV40" i="46188" s="1"/>
  <c r="IN40" i="5088"/>
  <c r="AU40" i="46188" s="1"/>
  <c r="IM40" i="5088"/>
  <c r="AT40" i="46188" s="1"/>
  <c r="IL40" i="5088"/>
  <c r="AS40" i="46188" s="1"/>
  <c r="IP39" i="5088"/>
  <c r="AW39" i="46188" s="1"/>
  <c r="IO39" i="5088"/>
  <c r="AV39" i="46188" s="1"/>
  <c r="IN39" i="5088"/>
  <c r="AU39" i="46188" s="1"/>
  <c r="IM39" i="5088"/>
  <c r="AT39" i="46188" s="1"/>
  <c r="IL39" i="5088"/>
  <c r="AS39" i="46188" s="1"/>
  <c r="IP38" i="5088"/>
  <c r="AW38" i="46188" s="1"/>
  <c r="IO38" i="5088"/>
  <c r="AV38" i="46188" s="1"/>
  <c r="IN38" i="5088"/>
  <c r="AU38" i="46188" s="1"/>
  <c r="IM38" i="5088"/>
  <c r="AT38" i="46188" s="1"/>
  <c r="IL38" i="5088"/>
  <c r="AS38" i="46188" s="1"/>
  <c r="IP37" i="5088"/>
  <c r="AW37" i="46188" s="1"/>
  <c r="IO37" i="5088"/>
  <c r="AV37" i="46188" s="1"/>
  <c r="IN37" i="5088"/>
  <c r="AU37" i="46188" s="1"/>
  <c r="IM37" i="5088"/>
  <c r="AT37" i="46188" s="1"/>
  <c r="IL37" i="5088"/>
  <c r="AS37" i="46188" s="1"/>
  <c r="IP36" i="5088"/>
  <c r="AW36" i="46188" s="1"/>
  <c r="IO36" i="5088"/>
  <c r="AV36" i="46188" s="1"/>
  <c r="IN36" i="5088"/>
  <c r="AU36" i="46188" s="1"/>
  <c r="IM36" i="5088"/>
  <c r="AT36" i="46188" s="1"/>
  <c r="IL36" i="5088"/>
  <c r="AS36" i="46188" s="1"/>
  <c r="IP35" i="5088"/>
  <c r="AW35" i="46188" s="1"/>
  <c r="IO35" i="5088"/>
  <c r="AV35" i="46188" s="1"/>
  <c r="IN35" i="5088"/>
  <c r="IM35" i="5088"/>
  <c r="IL35" i="5088"/>
  <c r="AS35" i="46188" s="1"/>
  <c r="IP34" i="5088"/>
  <c r="AW34" i="46188" s="1"/>
  <c r="IO34" i="5088"/>
  <c r="AV34" i="46188" s="1"/>
  <c r="IN34" i="5088"/>
  <c r="AU34" i="46188" s="1"/>
  <c r="IM34" i="5088"/>
  <c r="IL34" i="5088"/>
  <c r="AS34" i="46188" s="1"/>
  <c r="IP33" i="5088"/>
  <c r="AW33" i="46188" s="1"/>
  <c r="IO33" i="5088"/>
  <c r="AV33" i="46188" s="1"/>
  <c r="IN33" i="5088"/>
  <c r="IM33" i="5088"/>
  <c r="IL33" i="5088"/>
  <c r="AS33" i="46188" s="1"/>
  <c r="IP32" i="5088"/>
  <c r="AW32" i="46188" s="1"/>
  <c r="IO32" i="5088"/>
  <c r="AV32" i="46188" s="1"/>
  <c r="IN32" i="5088"/>
  <c r="AU32" i="46188" s="1"/>
  <c r="IM32" i="5088"/>
  <c r="AT32" i="46188" s="1"/>
  <c r="IL32" i="5088"/>
  <c r="AS32" i="46188" s="1"/>
  <c r="IP31" i="5088"/>
  <c r="IO31" i="5088"/>
  <c r="IN31" i="5088"/>
  <c r="IM31" i="5088"/>
  <c r="IL31" i="5088"/>
  <c r="IP30" i="5088"/>
  <c r="IO30" i="5088"/>
  <c r="IN30" i="5088"/>
  <c r="IM30" i="5088"/>
  <c r="IL30" i="5088"/>
  <c r="IP29" i="5088"/>
  <c r="IO29" i="5088"/>
  <c r="IN29" i="5088"/>
  <c r="IM29" i="5088"/>
  <c r="IL29" i="5088"/>
  <c r="IP28" i="5088"/>
  <c r="IO28" i="5088"/>
  <c r="IN28" i="5088"/>
  <c r="IM28" i="5088"/>
  <c r="IL28" i="5088"/>
  <c r="IP27" i="5088"/>
  <c r="IO27" i="5088"/>
  <c r="IN27" i="5088"/>
  <c r="IM27" i="5088"/>
  <c r="IL27" i="5088"/>
  <c r="IP26" i="5088"/>
  <c r="IO26" i="5088"/>
  <c r="IN26" i="5088"/>
  <c r="IM26" i="5088"/>
  <c r="IL26" i="5088"/>
  <c r="IP25" i="5088"/>
  <c r="IO25" i="5088"/>
  <c r="IN25" i="5088"/>
  <c r="IM25" i="5088"/>
  <c r="IL25" i="5088"/>
  <c r="IP23" i="5088"/>
  <c r="IO23" i="5088"/>
  <c r="IN23" i="5088"/>
  <c r="IM23" i="5088"/>
  <c r="IL23" i="5088"/>
  <c r="IP22" i="5088"/>
  <c r="IO22" i="5088"/>
  <c r="IN22" i="5088"/>
  <c r="IM22" i="5088"/>
  <c r="IL22" i="5088"/>
  <c r="IP21" i="5088"/>
  <c r="IO21" i="5088"/>
  <c r="IN21" i="5088"/>
  <c r="IM21" i="5088"/>
  <c r="IL21" i="5088"/>
  <c r="IL7" i="5088"/>
  <c r="IM7" i="5088"/>
  <c r="IN7" i="5088"/>
  <c r="IO7" i="5088"/>
  <c r="IP7" i="5088"/>
  <c r="IL8" i="5088"/>
  <c r="IM8" i="5088"/>
  <c r="IN8" i="5088"/>
  <c r="IO8" i="5088"/>
  <c r="IP8" i="5088"/>
  <c r="IL9" i="5088"/>
  <c r="IM9" i="5088"/>
  <c r="IN9" i="5088"/>
  <c r="IO9" i="5088"/>
  <c r="IP9" i="5088"/>
  <c r="IL10" i="5088"/>
  <c r="IM10" i="5088"/>
  <c r="IN10" i="5088"/>
  <c r="IO10" i="5088"/>
  <c r="IP10" i="5088"/>
  <c r="IL11" i="5088"/>
  <c r="IM11" i="5088"/>
  <c r="IN11" i="5088"/>
  <c r="IO11" i="5088"/>
  <c r="IP11" i="5088"/>
  <c r="IL12" i="5088"/>
  <c r="IM12" i="5088"/>
  <c r="IN12" i="5088"/>
  <c r="IO12" i="5088"/>
  <c r="IP12" i="5088"/>
  <c r="IL13" i="5088"/>
  <c r="IM13" i="5088"/>
  <c r="IN13" i="5088"/>
  <c r="IO13" i="5088"/>
  <c r="IP13" i="5088"/>
  <c r="IL14" i="5088"/>
  <c r="IM14" i="5088"/>
  <c r="IN14" i="5088"/>
  <c r="IO14" i="5088"/>
  <c r="IP14" i="5088"/>
  <c r="IL15" i="5088"/>
  <c r="IM15" i="5088"/>
  <c r="IN15" i="5088"/>
  <c r="IO15" i="5088"/>
  <c r="IP15" i="5088"/>
  <c r="IL16" i="5088"/>
  <c r="IM16" i="5088"/>
  <c r="IN16" i="5088"/>
  <c r="IO16" i="5088"/>
  <c r="IP16" i="5088"/>
  <c r="IL17" i="5088"/>
  <c r="AS17" i="46188" s="1"/>
  <c r="IM17" i="5088"/>
  <c r="AT17" i="46188" s="1"/>
  <c r="IN17" i="5088"/>
  <c r="AU17" i="46188" s="1"/>
  <c r="IO17" i="5088"/>
  <c r="AV17" i="46188" s="1"/>
  <c r="IP17" i="5088"/>
  <c r="AW17" i="46188" s="1"/>
  <c r="IM6" i="5088"/>
  <c r="IN6" i="5088"/>
  <c r="IO6" i="5088"/>
  <c r="IP6" i="5088"/>
  <c r="IL6" i="5088"/>
  <c r="HX103" i="5088"/>
  <c r="HW103" i="5088"/>
  <c r="HV103" i="5088"/>
  <c r="HU103" i="5088"/>
  <c r="HT103" i="5088"/>
  <c r="HY102" i="5088"/>
  <c r="HY101" i="5088"/>
  <c r="HY100" i="5088"/>
  <c r="HY99" i="5088"/>
  <c r="HY98" i="5088"/>
  <c r="HX95" i="5088"/>
  <c r="HW95" i="5088"/>
  <c r="HV95" i="5088"/>
  <c r="HU95" i="5088"/>
  <c r="HT95" i="5088"/>
  <c r="HY94" i="5088"/>
  <c r="HY93" i="5088"/>
  <c r="HY92" i="5088"/>
  <c r="HY91" i="5088"/>
  <c r="HY90" i="5088"/>
  <c r="HY89" i="5088"/>
  <c r="HY88" i="5088"/>
  <c r="HY87" i="5088"/>
  <c r="HY86" i="5088"/>
  <c r="HY85" i="5088"/>
  <c r="HY84" i="5088"/>
  <c r="HY83" i="5088"/>
  <c r="HY82" i="5088"/>
  <c r="HY80" i="5088"/>
  <c r="HY78" i="5088"/>
  <c r="HY77" i="5088"/>
  <c r="HY76" i="5088"/>
  <c r="HY75" i="5088"/>
  <c r="HY74" i="5088"/>
  <c r="HY67" i="5088"/>
  <c r="HY66" i="5088"/>
  <c r="HY65" i="5088"/>
  <c r="HY64" i="5088"/>
  <c r="HY62" i="5088"/>
  <c r="HY61" i="5088"/>
  <c r="HY60" i="5088"/>
  <c r="HY59" i="5088"/>
  <c r="HY58" i="5088"/>
  <c r="HY56" i="5088"/>
  <c r="HY55" i="5088"/>
  <c r="HY53" i="5088"/>
  <c r="HY52" i="5088"/>
  <c r="HY51" i="5088"/>
  <c r="HY46" i="5088"/>
  <c r="HY44" i="5088"/>
  <c r="HY43" i="5088"/>
  <c r="HY42" i="5088"/>
  <c r="HY41" i="5088"/>
  <c r="HY40" i="5088"/>
  <c r="HY39" i="5088"/>
  <c r="HY38" i="5088"/>
  <c r="HY37" i="5088"/>
  <c r="HY36" i="5088"/>
  <c r="HY35" i="5088"/>
  <c r="HY34" i="5088"/>
  <c r="HY33" i="5088"/>
  <c r="HY32" i="5088"/>
  <c r="HY31" i="5088"/>
  <c r="HY30" i="5088"/>
  <c r="HY29" i="5088"/>
  <c r="HY28" i="5088"/>
  <c r="HY27" i="5088"/>
  <c r="HY26" i="5088"/>
  <c r="HY25" i="5088"/>
  <c r="HY23" i="5088"/>
  <c r="HY22" i="5088"/>
  <c r="HY21" i="5088"/>
  <c r="HY17" i="5088"/>
  <c r="HY16" i="5088"/>
  <c r="HY15" i="5088"/>
  <c r="HY14" i="5088"/>
  <c r="HY13" i="5088"/>
  <c r="HY12" i="5088"/>
  <c r="HY11" i="5088"/>
  <c r="HY10" i="5088"/>
  <c r="HY9" i="5088"/>
  <c r="HT9" i="5084" s="1"/>
  <c r="HY8" i="5088"/>
  <c r="HT8" i="5084" s="1"/>
  <c r="HY7" i="5088"/>
  <c r="HT7" i="5084" s="1"/>
  <c r="HY6" i="5088"/>
  <c r="HM83" i="5088"/>
  <c r="HM84" i="5088"/>
  <c r="DG9" i="5084"/>
  <c r="DG8" i="5084"/>
  <c r="DG7" i="5084"/>
  <c r="DG6" i="5084"/>
  <c r="AB78" i="46188"/>
  <c r="AB25" i="46188"/>
  <c r="AB27" i="46188"/>
  <c r="AB28" i="46188"/>
  <c r="AB29" i="46188"/>
  <c r="AB30" i="46188"/>
  <c r="AB37" i="46188"/>
  <c r="AB38" i="46188"/>
  <c r="AB40" i="46188"/>
  <c r="AB42" i="46188"/>
  <c r="AB44" i="46188"/>
  <c r="AB46" i="46188"/>
  <c r="AB33" i="46188"/>
  <c r="AB35" i="46188"/>
  <c r="AB36" i="46188"/>
  <c r="AB41" i="46188"/>
  <c r="DS102" i="5088"/>
  <c r="DS101" i="5088"/>
  <c r="DS100" i="5088"/>
  <c r="DS99" i="5088"/>
  <c r="DS98" i="5088"/>
  <c r="DS94" i="5088"/>
  <c r="AA94" i="46188" s="1"/>
  <c r="DS93" i="5088"/>
  <c r="AA93" i="46188" s="1"/>
  <c r="DS92" i="5088"/>
  <c r="AA92" i="46188" s="1"/>
  <c r="DS91" i="5088"/>
  <c r="AA91" i="46188" s="1"/>
  <c r="DS90" i="5088"/>
  <c r="AA90" i="46188" s="1"/>
  <c r="DS89" i="5088"/>
  <c r="AA89" i="46188" s="1"/>
  <c r="DS88" i="5088"/>
  <c r="AA88" i="46188" s="1"/>
  <c r="DS87" i="5088"/>
  <c r="AA87" i="46188" s="1"/>
  <c r="DS86" i="5088"/>
  <c r="AA86" i="46188" s="1"/>
  <c r="DS85" i="5088"/>
  <c r="AA85" i="46188" s="1"/>
  <c r="DS84" i="5088"/>
  <c r="AA84" i="46188" s="1"/>
  <c r="DS83" i="5088"/>
  <c r="AA83" i="46188" s="1"/>
  <c r="DS82" i="5088"/>
  <c r="AA82" i="46188" s="1"/>
  <c r="DS80" i="5088"/>
  <c r="AA80" i="46188" s="1"/>
  <c r="DS78" i="5088"/>
  <c r="AA78" i="46188" s="1"/>
  <c r="DS77" i="5088"/>
  <c r="AA77" i="46188" s="1"/>
  <c r="DS76" i="5088"/>
  <c r="AA76" i="46188" s="1"/>
  <c r="DS75" i="5088"/>
  <c r="AA75" i="46188" s="1"/>
  <c r="DS74" i="5088"/>
  <c r="DS67" i="5088"/>
  <c r="DS66" i="5088"/>
  <c r="DS51" i="5088"/>
  <c r="DS46" i="5088"/>
  <c r="DS44" i="5088"/>
  <c r="AA44" i="46188" s="1"/>
  <c r="DS43" i="5088"/>
  <c r="AA43" i="46188" s="1"/>
  <c r="DS42" i="5088"/>
  <c r="AA42" i="46188" s="1"/>
  <c r="DS41" i="5088"/>
  <c r="AA41" i="46188" s="1"/>
  <c r="DS40" i="5088"/>
  <c r="AA40" i="46188" s="1"/>
  <c r="DS39" i="5088"/>
  <c r="AA39" i="46188" s="1"/>
  <c r="DS38" i="5088"/>
  <c r="AA38" i="46188" s="1"/>
  <c r="DS37" i="5088"/>
  <c r="AA37" i="46188" s="1"/>
  <c r="DS36" i="5088"/>
  <c r="AA36" i="46188" s="1"/>
  <c r="DS35" i="5088"/>
  <c r="AA35" i="46188" s="1"/>
  <c r="DS34" i="5088"/>
  <c r="AA34" i="46188" s="1"/>
  <c r="DS33" i="5088"/>
  <c r="AA33" i="46188" s="1"/>
  <c r="DS32" i="5088"/>
  <c r="AA32" i="46188" s="1"/>
  <c r="DS31" i="5088"/>
  <c r="AA31" i="46188" s="1"/>
  <c r="DS30" i="5088"/>
  <c r="AA30" i="46188" s="1"/>
  <c r="DS29" i="5088"/>
  <c r="AA29" i="46188" s="1"/>
  <c r="DS28" i="5088"/>
  <c r="AA28" i="46188" s="1"/>
  <c r="DS27" i="5088"/>
  <c r="AA27" i="46188" s="1"/>
  <c r="DS26" i="5088"/>
  <c r="AA26" i="46188" s="1"/>
  <c r="DS25" i="5088"/>
  <c r="AA25" i="46188" s="1"/>
  <c r="DS23" i="5088"/>
  <c r="AA23" i="46188" s="1"/>
  <c r="DS22" i="5088"/>
  <c r="AA22" i="46188" s="1"/>
  <c r="DS21" i="5088"/>
  <c r="DS7" i="5088"/>
  <c r="DS8" i="5088"/>
  <c r="DN8" i="5084" s="1"/>
  <c r="DS9" i="5088"/>
  <c r="DN9" i="5084" s="1"/>
  <c r="DS10" i="5088"/>
  <c r="DS11" i="5088"/>
  <c r="DS12" i="5088"/>
  <c r="DS13" i="5088"/>
  <c r="DS14" i="5088"/>
  <c r="DS15" i="5088"/>
  <c r="DS16" i="5088"/>
  <c r="DS17" i="5088"/>
  <c r="AA17" i="46188" s="1"/>
  <c r="DS6" i="5088"/>
  <c r="DT13" i="5088"/>
  <c r="JV13" i="5088" s="1"/>
  <c r="DT7" i="5088"/>
  <c r="DT8" i="5088"/>
  <c r="JV8" i="5088" s="1"/>
  <c r="DT9" i="5088"/>
  <c r="JV9" i="5088" s="1"/>
  <c r="DT10" i="5088"/>
  <c r="JV10" i="5088" s="1"/>
  <c r="DT11" i="5088"/>
  <c r="JV11" i="5088" s="1"/>
  <c r="DT12" i="5088"/>
  <c r="JV12" i="5088" s="1"/>
  <c r="DT14" i="5088"/>
  <c r="JV14" i="5088" s="1"/>
  <c r="DT15" i="5088"/>
  <c r="JV15" i="5088" s="1"/>
  <c r="DT16" i="5088"/>
  <c r="DT17" i="5088"/>
  <c r="DT6" i="5088"/>
  <c r="JV6" i="5088" s="1"/>
  <c r="DL103" i="5088"/>
  <c r="DL95" i="5088"/>
  <c r="AB75" i="46188"/>
  <c r="AB76" i="46188"/>
  <c r="AB77" i="46188"/>
  <c r="CZ7" i="5084"/>
  <c r="DA7" i="5084"/>
  <c r="CZ8" i="5084"/>
  <c r="DA8" i="5084"/>
  <c r="CZ9" i="5084"/>
  <c r="DA9" i="5084"/>
  <c r="CZ10" i="5084"/>
  <c r="DA10" i="5084"/>
  <c r="CZ6" i="5084"/>
  <c r="DA6" i="5084"/>
  <c r="AB22" i="46188"/>
  <c r="AB23" i="46188"/>
  <c r="AB26" i="46188"/>
  <c r="AB31" i="46188"/>
  <c r="AB32" i="46188"/>
  <c r="AB34" i="46188"/>
  <c r="AB39" i="46188"/>
  <c r="AB43" i="46188"/>
  <c r="DE103" i="5088"/>
  <c r="DE95" i="5088"/>
  <c r="CS9" i="5084"/>
  <c r="CS8" i="5084"/>
  <c r="CS7" i="5084"/>
  <c r="CS6" i="5084"/>
  <c r="CX103" i="5088"/>
  <c r="CX95" i="5088"/>
  <c r="JV95" i="5088" l="1"/>
  <c r="HY18" i="5088"/>
  <c r="HY71" i="5088"/>
  <c r="JV7" i="5088"/>
  <c r="DT18" i="5088"/>
  <c r="IP18" i="5088"/>
  <c r="AS46" i="46188"/>
  <c r="AS45" i="46188"/>
  <c r="HY48" i="5088"/>
  <c r="IO18" i="5088"/>
  <c r="AT46" i="46188"/>
  <c r="AT45" i="46188"/>
  <c r="IN18" i="5088"/>
  <c r="AU46" i="46188"/>
  <c r="AU45" i="46188"/>
  <c r="DN7" i="5084"/>
  <c r="DS18" i="5088"/>
  <c r="AA46" i="46188"/>
  <c r="AA45" i="46188"/>
  <c r="IM18" i="5088"/>
  <c r="AV46" i="46188"/>
  <c r="AV45" i="46188"/>
  <c r="IL18" i="5088"/>
  <c r="AW46" i="46188"/>
  <c r="AW45" i="46188"/>
  <c r="JV48" i="5088"/>
  <c r="AB17" i="46188"/>
  <c r="JV17" i="5088"/>
  <c r="AB16" i="46188"/>
  <c r="JV16" i="5088"/>
  <c r="AV16" i="46188"/>
  <c r="HT6" i="5084"/>
  <c r="HT10" i="5084" s="1"/>
  <c r="AT16" i="46188"/>
  <c r="HY103" i="5088"/>
  <c r="AS16" i="46188"/>
  <c r="AU16" i="46188"/>
  <c r="AW16" i="46188"/>
  <c r="AA16" i="46188"/>
  <c r="DN6" i="5084"/>
  <c r="HY95" i="5088"/>
  <c r="HQ10" i="5084"/>
  <c r="HR10" i="5084"/>
  <c r="HO10" i="5084"/>
  <c r="HS10" i="5084"/>
  <c r="HP10" i="5084"/>
  <c r="IQ6" i="5088"/>
  <c r="DG10" i="5084"/>
  <c r="CS10" i="5084"/>
  <c r="CL9" i="5084"/>
  <c r="CL8" i="5084"/>
  <c r="CL7" i="5084"/>
  <c r="CL6" i="5084"/>
  <c r="AA101" i="46188"/>
  <c r="AA100" i="46188"/>
  <c r="AA67" i="46188"/>
  <c r="AA64" i="46188"/>
  <c r="AA62" i="46188"/>
  <c r="AA61" i="46188"/>
  <c r="AA60" i="46188"/>
  <c r="AA53" i="46188"/>
  <c r="AA52" i="46188"/>
  <c r="AA51" i="46188"/>
  <c r="AA21" i="46188"/>
  <c r="AA13" i="46188"/>
  <c r="AA12" i="46188"/>
  <c r="AA11" i="46188"/>
  <c r="AA10" i="46188"/>
  <c r="AA6" i="46188"/>
  <c r="DS48" i="5088"/>
  <c r="AA65" i="46188"/>
  <c r="AA59" i="46188"/>
  <c r="AA58" i="46188"/>
  <c r="AA9" i="46188"/>
  <c r="AA8" i="46188"/>
  <c r="AA7" i="46188"/>
  <c r="CQ103" i="5088"/>
  <c r="DS103" i="5088" s="1"/>
  <c r="CQ95" i="5088"/>
  <c r="DS95" i="5088" s="1"/>
  <c r="DN10" i="5084" l="1"/>
  <c r="JV18" i="5088"/>
  <c r="CL10" i="5084"/>
  <c r="AA102" i="46188"/>
  <c r="AA14" i="46188"/>
  <c r="AA55" i="46188"/>
  <c r="AA15" i="46188"/>
  <c r="AA66" i="46188"/>
  <c r="AA98" i="46188"/>
  <c r="AA74" i="46188"/>
  <c r="AA99" i="46188"/>
  <c r="JN16" i="5088"/>
  <c r="JM16" i="5088"/>
  <c r="JL16" i="5088"/>
  <c r="JK16" i="5088"/>
  <c r="JJ16" i="5088"/>
  <c r="JI16" i="5088"/>
  <c r="JC16" i="5088"/>
  <c r="IW16" i="5088"/>
  <c r="IQ16" i="5088"/>
  <c r="IK16" i="5088"/>
  <c r="IE16" i="5088"/>
  <c r="HM16" i="5088"/>
  <c r="HG16" i="5088"/>
  <c r="HA16" i="5088"/>
  <c r="GU16" i="5088"/>
  <c r="GO16" i="5088"/>
  <c r="GI16" i="5088"/>
  <c r="GC16" i="5088"/>
  <c r="FW16" i="5088"/>
  <c r="FP16" i="5088"/>
  <c r="FO16" i="5088"/>
  <c r="FN16" i="5088"/>
  <c r="FM16" i="5088"/>
  <c r="FL16" i="5088"/>
  <c r="FK16" i="5088"/>
  <c r="FE16" i="5088"/>
  <c r="EY16" i="5088"/>
  <c r="ES16" i="5088"/>
  <c r="EM16" i="5088"/>
  <c r="EG16" i="5088"/>
  <c r="EA16" i="5088"/>
  <c r="BL16" i="46188"/>
  <c r="DR16" i="5088"/>
  <c r="DQ16" i="5088"/>
  <c r="DP16" i="5088"/>
  <c r="DO16" i="5088"/>
  <c r="DN16" i="5088"/>
  <c r="DG16" i="5088"/>
  <c r="CZ16" i="5088"/>
  <c r="CS16" i="5088"/>
  <c r="CJ16" i="5088"/>
  <c r="CI16" i="5088"/>
  <c r="CH16" i="5088"/>
  <c r="CG16" i="5088"/>
  <c r="CF16" i="5088"/>
  <c r="BX16" i="5088"/>
  <c r="BR16" i="5088"/>
  <c r="BJ16" i="5088"/>
  <c r="BI16" i="5088"/>
  <c r="BH16" i="5088"/>
  <c r="BG16" i="5088"/>
  <c r="BF16" i="5088"/>
  <c r="BE16" i="5088"/>
  <c r="AR16" i="5088"/>
  <c r="AE16" i="5088"/>
  <c r="X16" i="5088"/>
  <c r="W16" i="5088"/>
  <c r="V16" i="5088"/>
  <c r="U16" i="5088"/>
  <c r="T16" i="5088"/>
  <c r="BL16" i="5088" l="1"/>
  <c r="CL16" i="5088"/>
  <c r="X16" i="46188"/>
  <c r="S16" i="46188"/>
  <c r="BC16" i="46188"/>
  <c r="M16" i="46188"/>
  <c r="T16" i="46188"/>
  <c r="Z16" i="46188"/>
  <c r="AX16" i="46188"/>
  <c r="H16" i="1"/>
  <c r="BD16" i="46188"/>
  <c r="JU16" i="5088"/>
  <c r="F16" i="46188"/>
  <c r="Y16" i="5088"/>
  <c r="AE16" i="46188"/>
  <c r="AF16" i="46188"/>
  <c r="K16" i="46188"/>
  <c r="C16" i="46188"/>
  <c r="AG16" i="46188"/>
  <c r="R16" i="46188"/>
  <c r="BB16" i="46188"/>
  <c r="L16" i="46188"/>
  <c r="B16" i="46188"/>
  <c r="D16" i="46188"/>
  <c r="P16" i="46188"/>
  <c r="AH16" i="46188"/>
  <c r="AZ16" i="46188"/>
  <c r="Y16" i="46188"/>
  <c r="I16" i="46188"/>
  <c r="E16" i="46188"/>
  <c r="J16" i="46188"/>
  <c r="Q16" i="46188"/>
  <c r="W16" i="46188"/>
  <c r="AI16" i="46188"/>
  <c r="BA16" i="46188"/>
  <c r="JQ16" i="5088"/>
  <c r="JS16" i="5088"/>
  <c r="JO16" i="5088"/>
  <c r="HS16" i="5088"/>
  <c r="JR16" i="5088"/>
  <c r="FQ16" i="5088"/>
  <c r="JT16" i="5088"/>
  <c r="DU16" i="5088"/>
  <c r="U16" i="46188" l="1"/>
  <c r="D16" i="1"/>
  <c r="BJ16" i="46188"/>
  <c r="C16" i="1"/>
  <c r="N16" i="46188"/>
  <c r="F16" i="1"/>
  <c r="AJ16" i="46188"/>
  <c r="BH16" i="46188"/>
  <c r="G16" i="46188"/>
  <c r="B16" i="1"/>
  <c r="AQ16" i="46188"/>
  <c r="G16" i="1"/>
  <c r="I16" i="1"/>
  <c r="BE16" i="46188"/>
  <c r="BI16" i="46188"/>
  <c r="BK16" i="46188"/>
  <c r="E16" i="1"/>
  <c r="AC16" i="46188"/>
  <c r="BG16" i="46188"/>
  <c r="JW16" i="5088"/>
  <c r="JN32" i="5088"/>
  <c r="BD32" i="46188" s="1"/>
  <c r="JM32" i="5088"/>
  <c r="BC32" i="46188" s="1"/>
  <c r="JL32" i="5088"/>
  <c r="BB32" i="46188" s="1"/>
  <c r="JK32" i="5088"/>
  <c r="BA32" i="46188" s="1"/>
  <c r="JJ32" i="5088"/>
  <c r="AZ32" i="46188" s="1"/>
  <c r="JI32" i="5088"/>
  <c r="JC32" i="5088"/>
  <c r="IW32" i="5088"/>
  <c r="IK32" i="5088"/>
  <c r="IE32" i="5088"/>
  <c r="AP32" i="46188"/>
  <c r="AO32" i="46188"/>
  <c r="AN32" i="46188"/>
  <c r="AM32" i="46188"/>
  <c r="AL32" i="46188"/>
  <c r="HM32" i="5088"/>
  <c r="HG32" i="5088"/>
  <c r="HA32" i="5088"/>
  <c r="GU32" i="5088"/>
  <c r="GO32" i="5088"/>
  <c r="GI32" i="5088"/>
  <c r="GC32" i="5088"/>
  <c r="FW32" i="5088"/>
  <c r="FP32" i="5088"/>
  <c r="AI32" i="46188" s="1"/>
  <c r="FO32" i="5088"/>
  <c r="AH32" i="46188" s="1"/>
  <c r="FN32" i="5088"/>
  <c r="AG32" i="46188" s="1"/>
  <c r="FM32" i="5088"/>
  <c r="AF32" i="46188" s="1"/>
  <c r="FL32" i="5088"/>
  <c r="AE32" i="46188" s="1"/>
  <c r="FK32" i="5088"/>
  <c r="FE32" i="5088"/>
  <c r="EY32" i="5088"/>
  <c r="ES32" i="5088"/>
  <c r="EM32" i="5088"/>
  <c r="EG32" i="5088"/>
  <c r="EA32" i="5088"/>
  <c r="DR32" i="5088"/>
  <c r="Z32" i="46188" s="1"/>
  <c r="DQ32" i="5088"/>
  <c r="Y32" i="46188" s="1"/>
  <c r="DP32" i="5088"/>
  <c r="X32" i="46188" s="1"/>
  <c r="DO32" i="5088"/>
  <c r="W32" i="46188" s="1"/>
  <c r="DN32" i="5088"/>
  <c r="DG32" i="5088"/>
  <c r="CZ32" i="5088"/>
  <c r="CS32" i="5088"/>
  <c r="CJ32" i="5088"/>
  <c r="T32" i="46188" s="1"/>
  <c r="CI32" i="5088"/>
  <c r="S32" i="46188" s="1"/>
  <c r="CH32" i="5088"/>
  <c r="R32" i="46188" s="1"/>
  <c r="CG32" i="5088"/>
  <c r="Q32" i="46188" s="1"/>
  <c r="CF32" i="5088"/>
  <c r="BX32" i="5088"/>
  <c r="BR32" i="5088"/>
  <c r="BJ32" i="5088"/>
  <c r="BI32" i="5088"/>
  <c r="L32" i="46188" s="1"/>
  <c r="BH32" i="5088"/>
  <c r="K32" i="46188" s="1"/>
  <c r="BG32" i="5088"/>
  <c r="J32" i="46188" s="1"/>
  <c r="BF32" i="5088"/>
  <c r="BE32" i="5088"/>
  <c r="AR32" i="5088"/>
  <c r="AE32" i="5088"/>
  <c r="X32" i="5088"/>
  <c r="F32" i="46188" s="1"/>
  <c r="W32" i="5088"/>
  <c r="E32" i="46188" s="1"/>
  <c r="V32" i="5088"/>
  <c r="D32" i="46188" s="1"/>
  <c r="U32" i="5088"/>
  <c r="T32" i="5088"/>
  <c r="S32" i="5088"/>
  <c r="M32" i="5088"/>
  <c r="G32" i="5088"/>
  <c r="JN77" i="5088"/>
  <c r="BD77" i="46188" s="1"/>
  <c r="JM77" i="5088"/>
  <c r="BC77" i="46188" s="1"/>
  <c r="JL77" i="5088"/>
  <c r="BB77" i="46188" s="1"/>
  <c r="JK77" i="5088"/>
  <c r="BA77" i="46188" s="1"/>
  <c r="JJ77" i="5088"/>
  <c r="AZ77" i="46188" s="1"/>
  <c r="JI77" i="5088"/>
  <c r="JC77" i="5088"/>
  <c r="IW77" i="5088"/>
  <c r="IK77" i="5088"/>
  <c r="IE77" i="5088"/>
  <c r="AP77" i="46188"/>
  <c r="AO77" i="46188"/>
  <c r="AN77" i="46188"/>
  <c r="AM77" i="46188"/>
  <c r="AL77" i="46188"/>
  <c r="HM77" i="5088"/>
  <c r="HG77" i="5088"/>
  <c r="HA77" i="5088"/>
  <c r="GU77" i="5088"/>
  <c r="GO77" i="5088"/>
  <c r="GI77" i="5088"/>
  <c r="GC77" i="5088"/>
  <c r="FW77" i="5088"/>
  <c r="FP77" i="5088"/>
  <c r="AI77" i="46188" s="1"/>
  <c r="FO77" i="5088"/>
  <c r="AH77" i="46188" s="1"/>
  <c r="FN77" i="5088"/>
  <c r="AG77" i="46188" s="1"/>
  <c r="FM77" i="5088"/>
  <c r="AF77" i="46188" s="1"/>
  <c r="FL77" i="5088"/>
  <c r="AE77" i="46188" s="1"/>
  <c r="FK77" i="5088"/>
  <c r="FE77" i="5088"/>
  <c r="EY77" i="5088"/>
  <c r="ES77" i="5088"/>
  <c r="EM77" i="5088"/>
  <c r="EG77" i="5088"/>
  <c r="EA77" i="5088"/>
  <c r="DR77" i="5088"/>
  <c r="Z77" i="46188" s="1"/>
  <c r="DQ77" i="5088"/>
  <c r="Y77" i="46188" s="1"/>
  <c r="DP77" i="5088"/>
  <c r="X77" i="46188" s="1"/>
  <c r="DO77" i="5088"/>
  <c r="W77" i="46188" s="1"/>
  <c r="DN77" i="5088"/>
  <c r="DG77" i="5088"/>
  <c r="CZ77" i="5088"/>
  <c r="CS77" i="5088"/>
  <c r="CJ77" i="5088"/>
  <c r="T77" i="46188" s="1"/>
  <c r="CI77" i="5088"/>
  <c r="S77" i="46188" s="1"/>
  <c r="CH77" i="5088"/>
  <c r="R77" i="46188" s="1"/>
  <c r="CG77" i="5088"/>
  <c r="Q77" i="46188" s="1"/>
  <c r="CF77" i="5088"/>
  <c r="BX77" i="5088"/>
  <c r="BR77" i="5088"/>
  <c r="BJ77" i="5088"/>
  <c r="M77" i="46188" s="1"/>
  <c r="BI77" i="5088"/>
  <c r="L77" i="46188" s="1"/>
  <c r="BH77" i="5088"/>
  <c r="K77" i="46188" s="1"/>
  <c r="BG77" i="5088"/>
  <c r="J77" i="46188" s="1"/>
  <c r="BF77" i="5088"/>
  <c r="BE77" i="5088"/>
  <c r="AR77" i="5088"/>
  <c r="AE77" i="5088"/>
  <c r="X77" i="5088"/>
  <c r="W77" i="5088"/>
  <c r="E77" i="46188" s="1"/>
  <c r="V77" i="5088"/>
  <c r="D77" i="46188" s="1"/>
  <c r="U77" i="5088"/>
  <c r="T77" i="5088"/>
  <c r="B77" i="46188" s="1"/>
  <c r="S77" i="5088"/>
  <c r="M77" i="5088"/>
  <c r="G77" i="5088"/>
  <c r="JN84" i="5088"/>
  <c r="BD84" i="46188" s="1"/>
  <c r="JM84" i="5088"/>
  <c r="BC84" i="46188" s="1"/>
  <c r="JL84" i="5088"/>
  <c r="BB84" i="46188" s="1"/>
  <c r="JK84" i="5088"/>
  <c r="BA84" i="46188" s="1"/>
  <c r="JJ84" i="5088"/>
  <c r="AZ84" i="46188" s="1"/>
  <c r="IE84" i="5088"/>
  <c r="HG84" i="5088"/>
  <c r="HA84" i="5088"/>
  <c r="GU84" i="5088"/>
  <c r="GO84" i="5088"/>
  <c r="GI84" i="5088"/>
  <c r="GC84" i="5088"/>
  <c r="FW84" i="5088"/>
  <c r="FP84" i="5088"/>
  <c r="AI84" i="46188" s="1"/>
  <c r="FO84" i="5088"/>
  <c r="AH84" i="46188" s="1"/>
  <c r="FN84" i="5088"/>
  <c r="AG84" i="46188" s="1"/>
  <c r="FM84" i="5088"/>
  <c r="AF84" i="46188" s="1"/>
  <c r="FL84" i="5088"/>
  <c r="AE84" i="46188" s="1"/>
  <c r="FK84" i="5088"/>
  <c r="FE84" i="5088"/>
  <c r="EY84" i="5088"/>
  <c r="ES84" i="5088"/>
  <c r="EM84" i="5088"/>
  <c r="EG84" i="5088"/>
  <c r="EA84" i="5088"/>
  <c r="BL84" i="46188"/>
  <c r="DR84" i="5088"/>
  <c r="Z84" i="46188" s="1"/>
  <c r="DQ84" i="5088"/>
  <c r="Y84" i="46188" s="1"/>
  <c r="DP84" i="5088"/>
  <c r="X84" i="46188" s="1"/>
  <c r="DO84" i="5088"/>
  <c r="W84" i="46188" s="1"/>
  <c r="DN84" i="5088"/>
  <c r="DG84" i="5088"/>
  <c r="CZ84" i="5088"/>
  <c r="CS84" i="5088"/>
  <c r="CJ84" i="5088"/>
  <c r="T84" i="46188" s="1"/>
  <c r="CI84" i="5088"/>
  <c r="S84" i="46188" s="1"/>
  <c r="CH84" i="5088"/>
  <c r="R84" i="46188" s="1"/>
  <c r="CG84" i="5088"/>
  <c r="Q84" i="46188" s="1"/>
  <c r="CF84" i="5088"/>
  <c r="BX84" i="5088"/>
  <c r="BR84" i="5088"/>
  <c r="BJ84" i="5088"/>
  <c r="M84" i="46188" s="1"/>
  <c r="BI84" i="5088"/>
  <c r="L84" i="46188" s="1"/>
  <c r="BH84" i="5088"/>
  <c r="K84" i="46188" s="1"/>
  <c r="BG84" i="5088"/>
  <c r="J84" i="46188" s="1"/>
  <c r="BF84" i="5088"/>
  <c r="BE84" i="5088"/>
  <c r="AR84" i="5088"/>
  <c r="AE84" i="5088"/>
  <c r="X84" i="5088"/>
  <c r="F84" i="46188" s="1"/>
  <c r="W84" i="5088"/>
  <c r="E84" i="46188" s="1"/>
  <c r="V84" i="5088"/>
  <c r="D84" i="46188" s="1"/>
  <c r="U84" i="5088"/>
  <c r="C84" i="46188" s="1"/>
  <c r="T84" i="5088"/>
  <c r="B84" i="46188" s="1"/>
  <c r="S84" i="5088"/>
  <c r="M84" i="5088"/>
  <c r="G84" i="5088"/>
  <c r="JN101" i="5088"/>
  <c r="BD101" i="46188" s="1"/>
  <c r="JM101" i="5088"/>
  <c r="BC101" i="46188" s="1"/>
  <c r="JL101" i="5088"/>
  <c r="BB101" i="46188" s="1"/>
  <c r="JK101" i="5088"/>
  <c r="BA101" i="46188" s="1"/>
  <c r="JJ101" i="5088"/>
  <c r="AZ101" i="46188" s="1"/>
  <c r="JI101" i="5088"/>
  <c r="JC101" i="5088"/>
  <c r="IW101" i="5088"/>
  <c r="AV101" i="46188"/>
  <c r="AU101" i="46188"/>
  <c r="AT101" i="46188"/>
  <c r="AS101" i="46188"/>
  <c r="IK101" i="5088"/>
  <c r="IE101" i="5088"/>
  <c r="AP101" i="46188"/>
  <c r="AO101" i="46188"/>
  <c r="AN101" i="46188"/>
  <c r="AM101" i="46188"/>
  <c r="AL101" i="46188"/>
  <c r="HM101" i="5088"/>
  <c r="HG101" i="5088"/>
  <c r="HA101" i="5088"/>
  <c r="GU101" i="5088"/>
  <c r="GO101" i="5088"/>
  <c r="GI101" i="5088"/>
  <c r="GC101" i="5088"/>
  <c r="FW101" i="5088"/>
  <c r="FP101" i="5088"/>
  <c r="AI101" i="46188" s="1"/>
  <c r="FO101" i="5088"/>
  <c r="AH101" i="46188" s="1"/>
  <c r="FN101" i="5088"/>
  <c r="AG101" i="46188" s="1"/>
  <c r="FM101" i="5088"/>
  <c r="AF101" i="46188" s="1"/>
  <c r="FL101" i="5088"/>
  <c r="AE101" i="46188" s="1"/>
  <c r="FK101" i="5088"/>
  <c r="FE101" i="5088"/>
  <c r="EY101" i="5088"/>
  <c r="ES101" i="5088"/>
  <c r="EM101" i="5088"/>
  <c r="EG101" i="5088"/>
  <c r="EA101" i="5088"/>
  <c r="AB101" i="46188"/>
  <c r="DR101" i="5088"/>
  <c r="Z101" i="46188" s="1"/>
  <c r="DQ101" i="5088"/>
  <c r="Y101" i="46188" s="1"/>
  <c r="DP101" i="5088"/>
  <c r="X101" i="46188" s="1"/>
  <c r="DO101" i="5088"/>
  <c r="DN101" i="5088"/>
  <c r="DG101" i="5088"/>
  <c r="CZ101" i="5088"/>
  <c r="CS101" i="5088"/>
  <c r="CJ101" i="5088"/>
  <c r="T101" i="46188" s="1"/>
  <c r="CI101" i="5088"/>
  <c r="S101" i="46188" s="1"/>
  <c r="CH101" i="5088"/>
  <c r="CG101" i="5088"/>
  <c r="Q101" i="46188" s="1"/>
  <c r="CF101" i="5088"/>
  <c r="BX101" i="5088"/>
  <c r="BR101" i="5088"/>
  <c r="BJ101" i="5088"/>
  <c r="M101" i="46188" s="1"/>
  <c r="BI101" i="5088"/>
  <c r="BH101" i="5088"/>
  <c r="K101" i="46188" s="1"/>
  <c r="BG101" i="5088"/>
  <c r="J101" i="46188" s="1"/>
  <c r="BF101" i="5088"/>
  <c r="AR101" i="5088"/>
  <c r="AE101" i="5088"/>
  <c r="X101" i="5088"/>
  <c r="W101" i="5088"/>
  <c r="E101" i="46188" s="1"/>
  <c r="V101" i="5088"/>
  <c r="D101" i="46188" s="1"/>
  <c r="U101" i="5088"/>
  <c r="T101" i="5088"/>
  <c r="S101" i="5088"/>
  <c r="M101" i="5088"/>
  <c r="G101" i="5088"/>
  <c r="BB64" i="46188"/>
  <c r="JN99" i="5088"/>
  <c r="BD99" i="46188" s="1"/>
  <c r="JM99" i="5088"/>
  <c r="BC99" i="46188" s="1"/>
  <c r="JL99" i="5088"/>
  <c r="BB99" i="46188" s="1"/>
  <c r="JK99" i="5088"/>
  <c r="BA99" i="46188" s="1"/>
  <c r="JJ99" i="5088"/>
  <c r="AZ99" i="46188" s="1"/>
  <c r="JI99" i="5088"/>
  <c r="JC99" i="5088"/>
  <c r="IW99" i="5088"/>
  <c r="AW99" i="46188"/>
  <c r="AV99" i="46188"/>
  <c r="AU99" i="46188"/>
  <c r="AT99" i="46188"/>
  <c r="AS99" i="46188"/>
  <c r="IK99" i="5088"/>
  <c r="IE99" i="5088"/>
  <c r="AP99" i="46188"/>
  <c r="AO99" i="46188"/>
  <c r="AN99" i="46188"/>
  <c r="AM99" i="46188"/>
  <c r="HM99" i="5088"/>
  <c r="HG99" i="5088"/>
  <c r="HA99" i="5088"/>
  <c r="GU99" i="5088"/>
  <c r="GO99" i="5088"/>
  <c r="GI99" i="5088"/>
  <c r="GC99" i="5088"/>
  <c r="FW99" i="5088"/>
  <c r="FP99" i="5088"/>
  <c r="AI99" i="46188" s="1"/>
  <c r="FO99" i="5088"/>
  <c r="AH99" i="46188" s="1"/>
  <c r="FN99" i="5088"/>
  <c r="AG99" i="46188" s="1"/>
  <c r="FM99" i="5088"/>
  <c r="AF99" i="46188" s="1"/>
  <c r="FL99" i="5088"/>
  <c r="AE99" i="46188" s="1"/>
  <c r="FK99" i="5088"/>
  <c r="FE99" i="5088"/>
  <c r="EY99" i="5088"/>
  <c r="ES99" i="5088"/>
  <c r="EM99" i="5088"/>
  <c r="EG99" i="5088"/>
  <c r="EA99" i="5088"/>
  <c r="AB99" i="46188"/>
  <c r="DR99" i="5088"/>
  <c r="Z99" i="46188" s="1"/>
  <c r="DQ99" i="5088"/>
  <c r="Y99" i="46188" s="1"/>
  <c r="DP99" i="5088"/>
  <c r="X99" i="46188" s="1"/>
  <c r="DO99" i="5088"/>
  <c r="W99" i="46188" s="1"/>
  <c r="DN99" i="5088"/>
  <c r="DG99" i="5088"/>
  <c r="CZ99" i="5088"/>
  <c r="CS99" i="5088"/>
  <c r="CJ99" i="5088"/>
  <c r="T99" i="46188" s="1"/>
  <c r="CI99" i="5088"/>
  <c r="CH99" i="5088"/>
  <c r="R99" i="46188" s="1"/>
  <c r="CG99" i="5088"/>
  <c r="Q99" i="46188" s="1"/>
  <c r="CF99" i="5088"/>
  <c r="BX99" i="5088"/>
  <c r="BR99" i="5088"/>
  <c r="BJ99" i="5088"/>
  <c r="M99" i="46188" s="1"/>
  <c r="BI99" i="5088"/>
  <c r="L99" i="46188" s="1"/>
  <c r="BH99" i="5088"/>
  <c r="K99" i="46188" s="1"/>
  <c r="BG99" i="5088"/>
  <c r="J99" i="46188" s="1"/>
  <c r="BF99" i="5088"/>
  <c r="AR99" i="5088"/>
  <c r="AE99" i="5088"/>
  <c r="X99" i="5088"/>
  <c r="W99" i="5088"/>
  <c r="E99" i="46188" s="1"/>
  <c r="V99" i="5088"/>
  <c r="D99" i="46188" s="1"/>
  <c r="U99" i="5088"/>
  <c r="T99" i="5088"/>
  <c r="S99" i="5088"/>
  <c r="M99" i="5088"/>
  <c r="G99" i="5088"/>
  <c r="BC64" i="46188"/>
  <c r="BA64" i="46188"/>
  <c r="AZ64" i="46188"/>
  <c r="JI64" i="5088"/>
  <c r="JC64" i="5088"/>
  <c r="IW64" i="5088"/>
  <c r="AV64" i="46188"/>
  <c r="AU64" i="46188"/>
  <c r="AT64" i="46188"/>
  <c r="AS64" i="46188"/>
  <c r="IK64" i="5088"/>
  <c r="IE64" i="5088"/>
  <c r="AP64" i="46188"/>
  <c r="AO64" i="46188"/>
  <c r="AN64" i="46188"/>
  <c r="AM64" i="46188"/>
  <c r="AL64" i="46188"/>
  <c r="HM64" i="5088"/>
  <c r="HG64" i="5088"/>
  <c r="HA64" i="5088"/>
  <c r="GU64" i="5088"/>
  <c r="GO64" i="5088"/>
  <c r="GI64" i="5088"/>
  <c r="GC64" i="5088"/>
  <c r="FW64" i="5088"/>
  <c r="AH64" i="46188"/>
  <c r="AG64" i="46188"/>
  <c r="AF64" i="46188"/>
  <c r="AE64" i="46188"/>
  <c r="FK64" i="5088"/>
  <c r="FE64" i="5088"/>
  <c r="EY64" i="5088"/>
  <c r="ES64" i="5088"/>
  <c r="EM64" i="5088"/>
  <c r="EG64" i="5088"/>
  <c r="EA64" i="5088"/>
  <c r="Z64" i="46188"/>
  <c r="Y64" i="46188"/>
  <c r="W64" i="46188"/>
  <c r="DN64" i="5088"/>
  <c r="DG64" i="5088"/>
  <c r="CZ64" i="5088"/>
  <c r="CS64" i="5088"/>
  <c r="T64" i="46188"/>
  <c r="S64" i="46188"/>
  <c r="R64" i="46188"/>
  <c r="Q64" i="46188"/>
  <c r="P64" i="46188"/>
  <c r="BX64" i="5088"/>
  <c r="BR64" i="5088"/>
  <c r="M64" i="46188"/>
  <c r="L64" i="46188"/>
  <c r="K64" i="46188"/>
  <c r="J64" i="46188"/>
  <c r="I64" i="46188"/>
  <c r="BE64" i="5088"/>
  <c r="AR64" i="5088"/>
  <c r="AE64" i="5088"/>
  <c r="F64" i="46188"/>
  <c r="E64" i="46188"/>
  <c r="C64" i="46188"/>
  <c r="B64" i="46188"/>
  <c r="S64" i="5088"/>
  <c r="M64" i="5088"/>
  <c r="G64" i="5088"/>
  <c r="C77" i="46188" l="1"/>
  <c r="JR77" i="5088"/>
  <c r="JU101" i="5088"/>
  <c r="BK101" i="46188" s="1"/>
  <c r="P101" i="46188"/>
  <c r="CL101" i="5088"/>
  <c r="P84" i="46188"/>
  <c r="CL84" i="5088"/>
  <c r="P99" i="46188"/>
  <c r="CL99" i="5088"/>
  <c r="I101" i="46188"/>
  <c r="BL101" i="5088"/>
  <c r="I84" i="46188"/>
  <c r="BL84" i="5088"/>
  <c r="P77" i="46188"/>
  <c r="CL77" i="5088"/>
  <c r="I99" i="46188"/>
  <c r="BL99" i="5088"/>
  <c r="I77" i="46188"/>
  <c r="BL77" i="5088"/>
  <c r="P32" i="46188"/>
  <c r="CL32" i="5088"/>
  <c r="I32" i="46188"/>
  <c r="BL32" i="5088"/>
  <c r="B32" i="46188"/>
  <c r="JQ32" i="5088"/>
  <c r="BG32" i="46188" s="1"/>
  <c r="C32" i="46188"/>
  <c r="JR32" i="5088"/>
  <c r="BH32" i="46188" s="1"/>
  <c r="BM16" i="46188"/>
  <c r="BK64" i="46188"/>
  <c r="F99" i="46188"/>
  <c r="JU99" i="5088"/>
  <c r="BK99" i="46188" s="1"/>
  <c r="F77" i="46188"/>
  <c r="JU77" i="5088"/>
  <c r="BK77" i="46188" s="1"/>
  <c r="JU84" i="5088"/>
  <c r="BK84" i="46188" s="1"/>
  <c r="JU32" i="5088"/>
  <c r="BK32" i="46188" s="1"/>
  <c r="M32" i="46188"/>
  <c r="BL77" i="46188"/>
  <c r="BL32" i="46188"/>
  <c r="AW64" i="46188"/>
  <c r="AB64" i="46188"/>
  <c r="HS77" i="5088"/>
  <c r="IQ77" i="5088"/>
  <c r="G64" i="1"/>
  <c r="Y99" i="5088"/>
  <c r="G99" i="46188" s="1"/>
  <c r="BD64" i="46188"/>
  <c r="JV101" i="5088"/>
  <c r="JS77" i="5088"/>
  <c r="BI77" i="46188" s="1"/>
  <c r="JO77" i="5088"/>
  <c r="DU77" i="5088"/>
  <c r="S99" i="46188"/>
  <c r="U84" i="46188"/>
  <c r="N84" i="46188"/>
  <c r="DU84" i="5088"/>
  <c r="AC84" i="46188" s="1"/>
  <c r="DU101" i="5088"/>
  <c r="W101" i="46188"/>
  <c r="JT77" i="5088"/>
  <c r="BJ77" i="46188" s="1"/>
  <c r="FQ77" i="5088"/>
  <c r="AL99" i="46188"/>
  <c r="HS99" i="5088"/>
  <c r="AQ64" i="46188"/>
  <c r="R101" i="46188"/>
  <c r="IQ32" i="5088"/>
  <c r="JT101" i="5088"/>
  <c r="BJ101" i="46188" s="1"/>
  <c r="L101" i="46188"/>
  <c r="JT32" i="5088"/>
  <c r="BJ32" i="46188" s="1"/>
  <c r="HS32" i="5088"/>
  <c r="BI64" i="46188"/>
  <c r="D64" i="46188"/>
  <c r="E64" i="1"/>
  <c r="X64" i="46188"/>
  <c r="IQ99" i="5088"/>
  <c r="AI64" i="46188"/>
  <c r="F101" i="46188"/>
  <c r="JT84" i="5088"/>
  <c r="BJ84" i="46188" s="1"/>
  <c r="JO84" i="5088"/>
  <c r="BE84" i="46188" s="1"/>
  <c r="JO99" i="5088"/>
  <c r="Y101" i="5088"/>
  <c r="IQ101" i="5088"/>
  <c r="IQ84" i="5088"/>
  <c r="AX84" i="46188" s="1"/>
  <c r="JO101" i="5088"/>
  <c r="FQ32" i="5088"/>
  <c r="JS99" i="5088"/>
  <c r="BI99" i="46188" s="1"/>
  <c r="FQ99" i="5088"/>
  <c r="B99" i="46188"/>
  <c r="JR101" i="5088"/>
  <c r="BH101" i="46188" s="1"/>
  <c r="HS101" i="5088"/>
  <c r="B101" i="46188"/>
  <c r="AW101" i="46188"/>
  <c r="HS84" i="5088"/>
  <c r="AQ84" i="46188" s="1"/>
  <c r="Y77" i="5088"/>
  <c r="JS32" i="5088"/>
  <c r="BI32" i="46188" s="1"/>
  <c r="D64" i="1"/>
  <c r="JS84" i="5088"/>
  <c r="BI84" i="46188" s="1"/>
  <c r="JO32" i="5088"/>
  <c r="C64" i="1"/>
  <c r="JR99" i="5088"/>
  <c r="BH99" i="46188" s="1"/>
  <c r="Y32" i="5088"/>
  <c r="B64" i="1"/>
  <c r="JT99" i="5088"/>
  <c r="BJ99" i="46188" s="1"/>
  <c r="BH64" i="46188"/>
  <c r="JV99" i="5088"/>
  <c r="DU99" i="5088"/>
  <c r="C99" i="46188"/>
  <c r="JS101" i="5088"/>
  <c r="BI101" i="46188" s="1"/>
  <c r="FQ101" i="5088"/>
  <c r="C101" i="46188"/>
  <c r="FQ84" i="5088"/>
  <c r="AJ84" i="46188" s="1"/>
  <c r="BH77" i="46188"/>
  <c r="DU32" i="5088"/>
  <c r="JQ77" i="5088"/>
  <c r="BG77" i="46188" s="1"/>
  <c r="JQ84" i="5088"/>
  <c r="BG84" i="46188" s="1"/>
  <c r="JR84" i="5088"/>
  <c r="BH84" i="46188" s="1"/>
  <c r="Y84" i="5088"/>
  <c r="G84" i="46188" s="1"/>
  <c r="JQ101" i="5088"/>
  <c r="BG101" i="46188" s="1"/>
  <c r="JQ99" i="5088"/>
  <c r="BG99" i="46188" s="1"/>
  <c r="BJ64" i="46188"/>
  <c r="BG64" i="46188"/>
  <c r="JI52" i="5088"/>
  <c r="JC52" i="5088"/>
  <c r="IW52" i="5088"/>
  <c r="IK52" i="5088"/>
  <c r="IE52" i="5088"/>
  <c r="HM52" i="5088"/>
  <c r="HG52" i="5088"/>
  <c r="HA52" i="5088"/>
  <c r="GU52" i="5088"/>
  <c r="GO52" i="5088"/>
  <c r="GI52" i="5088"/>
  <c r="GC52" i="5088"/>
  <c r="FW52" i="5088"/>
  <c r="FK52" i="5088"/>
  <c r="FE52" i="5088"/>
  <c r="EY52" i="5088"/>
  <c r="ES52" i="5088"/>
  <c r="EM52" i="5088"/>
  <c r="EG52" i="5088"/>
  <c r="EA52" i="5088"/>
  <c r="DN52" i="5088"/>
  <c r="DG52" i="5088"/>
  <c r="CZ52" i="5088"/>
  <c r="CS52" i="5088"/>
  <c r="BX52" i="5088"/>
  <c r="BR52" i="5088"/>
  <c r="BE52" i="5088"/>
  <c r="AR52" i="5088"/>
  <c r="AE52" i="5088"/>
  <c r="S52" i="5088"/>
  <c r="M52" i="5088"/>
  <c r="G52" i="5088"/>
  <c r="JN51" i="5088"/>
  <c r="JM51" i="5088"/>
  <c r="JL51" i="5088"/>
  <c r="JK51" i="5088"/>
  <c r="JJ51" i="5088"/>
  <c r="JI51" i="5088"/>
  <c r="JC51" i="5088"/>
  <c r="IW51" i="5088"/>
  <c r="IK51" i="5088"/>
  <c r="IE51" i="5088"/>
  <c r="HM51" i="5088"/>
  <c r="HG51" i="5088"/>
  <c r="HA51" i="5088"/>
  <c r="GU51" i="5088"/>
  <c r="GO51" i="5088"/>
  <c r="GI51" i="5088"/>
  <c r="GC51" i="5088"/>
  <c r="FW51" i="5088"/>
  <c r="FP51" i="5088"/>
  <c r="FO51" i="5088"/>
  <c r="FN51" i="5088"/>
  <c r="FM51" i="5088"/>
  <c r="FL51" i="5088"/>
  <c r="FK51" i="5088"/>
  <c r="FE51" i="5088"/>
  <c r="EY51" i="5088"/>
  <c r="ES51" i="5088"/>
  <c r="EM51" i="5088"/>
  <c r="EG51" i="5088"/>
  <c r="EA51" i="5088"/>
  <c r="DR51" i="5088"/>
  <c r="DQ51" i="5088"/>
  <c r="DP51" i="5088"/>
  <c r="DO51" i="5088"/>
  <c r="DN51" i="5088"/>
  <c r="DG51" i="5088"/>
  <c r="CZ51" i="5088"/>
  <c r="CS51" i="5088"/>
  <c r="CJ51" i="5088"/>
  <c r="CI51" i="5088"/>
  <c r="CH51" i="5088"/>
  <c r="BX51" i="5088"/>
  <c r="BR51" i="5088"/>
  <c r="BJ51" i="5088"/>
  <c r="BI51" i="5088"/>
  <c r="BH51" i="5088"/>
  <c r="BG51" i="5088"/>
  <c r="BF51" i="5088"/>
  <c r="BE51" i="5088"/>
  <c r="AR51" i="5088"/>
  <c r="AE51" i="5088"/>
  <c r="X51" i="5088"/>
  <c r="W51" i="5088"/>
  <c r="V51" i="5088"/>
  <c r="U51" i="5088"/>
  <c r="T51" i="5088"/>
  <c r="S51" i="5088"/>
  <c r="M51" i="5088"/>
  <c r="G51" i="5088"/>
  <c r="JN29" i="5088"/>
  <c r="BD29" i="46188" s="1"/>
  <c r="JM29" i="5088"/>
  <c r="BC29" i="46188" s="1"/>
  <c r="JL29" i="5088"/>
  <c r="BB29" i="46188" s="1"/>
  <c r="JK29" i="5088"/>
  <c r="BA29" i="46188" s="1"/>
  <c r="JJ29" i="5088"/>
  <c r="AZ29" i="46188" s="1"/>
  <c r="JI29" i="5088"/>
  <c r="JC29" i="5088"/>
  <c r="IW29" i="5088"/>
  <c r="AV29" i="46188"/>
  <c r="AU29" i="46188"/>
  <c r="AT29" i="46188"/>
  <c r="AS29" i="46188"/>
  <c r="IK29" i="5088"/>
  <c r="IE29" i="5088"/>
  <c r="AP29" i="46188"/>
  <c r="AO29" i="46188"/>
  <c r="AN29" i="46188"/>
  <c r="AM29" i="46188"/>
  <c r="AL29" i="46188"/>
  <c r="HM29" i="5088"/>
  <c r="HG29" i="5088"/>
  <c r="HA29" i="5088"/>
  <c r="GU29" i="5088"/>
  <c r="GO29" i="5088"/>
  <c r="GI29" i="5088"/>
  <c r="GC29" i="5088"/>
  <c r="FW29" i="5088"/>
  <c r="FP29" i="5088"/>
  <c r="AI29" i="46188" s="1"/>
  <c r="FO29" i="5088"/>
  <c r="AH29" i="46188" s="1"/>
  <c r="FN29" i="5088"/>
  <c r="AG29" i="46188" s="1"/>
  <c r="FM29" i="5088"/>
  <c r="AF29" i="46188" s="1"/>
  <c r="FL29" i="5088"/>
  <c r="AE29" i="46188" s="1"/>
  <c r="FK29" i="5088"/>
  <c r="FE29" i="5088"/>
  <c r="EY29" i="5088"/>
  <c r="ES29" i="5088"/>
  <c r="EM29" i="5088"/>
  <c r="EG29" i="5088"/>
  <c r="EA29" i="5088"/>
  <c r="DR29" i="5088"/>
  <c r="Z29" i="46188" s="1"/>
  <c r="DQ29" i="5088"/>
  <c r="Y29" i="46188" s="1"/>
  <c r="DP29" i="5088"/>
  <c r="X29" i="46188" s="1"/>
  <c r="DO29" i="5088"/>
  <c r="W29" i="46188" s="1"/>
  <c r="DN29" i="5088"/>
  <c r="DG29" i="5088"/>
  <c r="CZ29" i="5088"/>
  <c r="CS29" i="5088"/>
  <c r="CJ29" i="5088"/>
  <c r="T29" i="46188" s="1"/>
  <c r="CI29" i="5088"/>
  <c r="S29" i="46188" s="1"/>
  <c r="CH29" i="5088"/>
  <c r="R29" i="46188" s="1"/>
  <c r="CG29" i="5088"/>
  <c r="Q29" i="46188" s="1"/>
  <c r="CF29" i="5088"/>
  <c r="BX29" i="5088"/>
  <c r="BR29" i="5088"/>
  <c r="BJ29" i="5088"/>
  <c r="M29" i="46188" s="1"/>
  <c r="BI29" i="5088"/>
  <c r="L29" i="46188" s="1"/>
  <c r="BH29" i="5088"/>
  <c r="K29" i="46188" s="1"/>
  <c r="BG29" i="5088"/>
  <c r="J29" i="46188" s="1"/>
  <c r="BF29" i="5088"/>
  <c r="BE29" i="5088"/>
  <c r="AR29" i="5088"/>
  <c r="AE29" i="5088"/>
  <c r="X29" i="5088"/>
  <c r="F29" i="46188" s="1"/>
  <c r="W29" i="5088"/>
  <c r="E29" i="46188" s="1"/>
  <c r="V29" i="5088"/>
  <c r="D29" i="46188" s="1"/>
  <c r="U29" i="5088"/>
  <c r="T29" i="5088"/>
  <c r="S29" i="5088"/>
  <c r="M29" i="5088"/>
  <c r="G29" i="5088"/>
  <c r="BL51" i="5088" l="1"/>
  <c r="JR51" i="5088"/>
  <c r="CL51" i="5088"/>
  <c r="P29" i="46188"/>
  <c r="CL29" i="5088"/>
  <c r="I29" i="46188"/>
  <c r="BL29" i="5088"/>
  <c r="B29" i="46188"/>
  <c r="JQ29" i="5088"/>
  <c r="BG29" i="46188" s="1"/>
  <c r="C29" i="46188"/>
  <c r="JR29" i="5088"/>
  <c r="BH29" i="46188" s="1"/>
  <c r="AX64" i="46188"/>
  <c r="H64" i="1"/>
  <c r="J64" i="1" s="1"/>
  <c r="JU51" i="5088"/>
  <c r="D84" i="1"/>
  <c r="F84" i="1"/>
  <c r="D77" i="1"/>
  <c r="U77" i="46188"/>
  <c r="I84" i="1"/>
  <c r="BE77" i="46188"/>
  <c r="I77" i="1"/>
  <c r="BK52" i="46188"/>
  <c r="BE32" i="46188"/>
  <c r="I32" i="1"/>
  <c r="G84" i="1"/>
  <c r="G77" i="1"/>
  <c r="AQ77" i="46188"/>
  <c r="AQ32" i="46188"/>
  <c r="G32" i="1"/>
  <c r="F32" i="1"/>
  <c r="AJ32" i="46188"/>
  <c r="D32" i="1"/>
  <c r="U32" i="46188"/>
  <c r="BM64" i="46188"/>
  <c r="C84" i="1"/>
  <c r="N77" i="46188"/>
  <c r="C77" i="1"/>
  <c r="G77" i="46188"/>
  <c r="B77" i="1"/>
  <c r="B84" i="1"/>
  <c r="JW84" i="5088"/>
  <c r="BM84" i="46188" s="1"/>
  <c r="JW32" i="5088"/>
  <c r="BM32" i="46188" s="1"/>
  <c r="JW77" i="5088"/>
  <c r="BM77" i="46188" s="1"/>
  <c r="B99" i="1"/>
  <c r="BL99" i="46188"/>
  <c r="JW99" i="5088"/>
  <c r="BM99" i="46188" s="1"/>
  <c r="BL101" i="46188"/>
  <c r="JW101" i="5088"/>
  <c r="BM101" i="46188" s="1"/>
  <c r="BL64" i="46188"/>
  <c r="BL29" i="46188"/>
  <c r="B32" i="1"/>
  <c r="G32" i="46188"/>
  <c r="H84" i="1"/>
  <c r="AX77" i="46188"/>
  <c r="H77" i="1"/>
  <c r="AX32" i="46188"/>
  <c r="H32" i="1"/>
  <c r="AW29" i="46188"/>
  <c r="JU29" i="5088"/>
  <c r="BK29" i="46188" s="1"/>
  <c r="F77" i="1"/>
  <c r="AJ77" i="46188"/>
  <c r="C32" i="1"/>
  <c r="N32" i="46188"/>
  <c r="AC32" i="46188"/>
  <c r="E32" i="1"/>
  <c r="E77" i="1"/>
  <c r="AC77" i="46188"/>
  <c r="E84" i="1"/>
  <c r="BE64" i="46188"/>
  <c r="AX101" i="46188"/>
  <c r="H101" i="1"/>
  <c r="AC99" i="46188"/>
  <c r="E99" i="1"/>
  <c r="N64" i="46188"/>
  <c r="AJ99" i="46188"/>
  <c r="F99" i="1"/>
  <c r="G101" i="46188"/>
  <c r="B101" i="1"/>
  <c r="AX99" i="46188"/>
  <c r="H99" i="1"/>
  <c r="AJ64" i="46188"/>
  <c r="BE99" i="46188"/>
  <c r="I99" i="1"/>
  <c r="G99" i="1"/>
  <c r="AQ99" i="46188"/>
  <c r="AC64" i="46188"/>
  <c r="U64" i="46188"/>
  <c r="BE101" i="46188"/>
  <c r="I101" i="1"/>
  <c r="C101" i="1"/>
  <c r="N101" i="46188"/>
  <c r="G101" i="1"/>
  <c r="AQ101" i="46188"/>
  <c r="U101" i="46188"/>
  <c r="D101" i="1"/>
  <c r="C99" i="1"/>
  <c r="N99" i="46188"/>
  <c r="AJ101" i="46188"/>
  <c r="F101" i="1"/>
  <c r="G64" i="46188"/>
  <c r="AC101" i="46188"/>
  <c r="E101" i="1"/>
  <c r="U99" i="46188"/>
  <c r="D99" i="1"/>
  <c r="JS51" i="5088"/>
  <c r="JQ51" i="5088"/>
  <c r="DU51" i="5088"/>
  <c r="AC51" i="46188" s="1"/>
  <c r="AX52" i="46188"/>
  <c r="AQ52" i="46188"/>
  <c r="E52" i="1"/>
  <c r="JT51" i="5088"/>
  <c r="D51" i="1"/>
  <c r="BL52" i="46188"/>
  <c r="JT29" i="5088"/>
  <c r="BJ29" i="46188" s="1"/>
  <c r="IQ51" i="5088"/>
  <c r="H51" i="1" s="1"/>
  <c r="JO51" i="5088"/>
  <c r="BE51" i="46188" s="1"/>
  <c r="BE52" i="46188"/>
  <c r="JS29" i="5088"/>
  <c r="BI29" i="46188" s="1"/>
  <c r="BL51" i="46188"/>
  <c r="U52" i="46188"/>
  <c r="HS51" i="5088"/>
  <c r="G51" i="1" s="1"/>
  <c r="AJ52" i="46188"/>
  <c r="IQ29" i="5088"/>
  <c r="JO29" i="5088"/>
  <c r="B52" i="1"/>
  <c r="HS29" i="5088"/>
  <c r="FQ51" i="5088"/>
  <c r="F51" i="1" s="1"/>
  <c r="BH52" i="46188"/>
  <c r="DU29" i="5088"/>
  <c r="Y51" i="5088"/>
  <c r="G51" i="46188" s="1"/>
  <c r="BI52" i="46188"/>
  <c r="FQ29" i="5088"/>
  <c r="N51" i="46188"/>
  <c r="BJ52" i="46188"/>
  <c r="BG52" i="46188"/>
  <c r="BH51" i="46188"/>
  <c r="Y29" i="5088"/>
  <c r="BD52" i="46188"/>
  <c r="BC52" i="46188"/>
  <c r="BB52" i="46188"/>
  <c r="BA52" i="46188"/>
  <c r="AZ52" i="46188"/>
  <c r="AW52" i="46188"/>
  <c r="AV52" i="46188"/>
  <c r="AU52" i="46188"/>
  <c r="AT52" i="46188"/>
  <c r="AS52" i="46188"/>
  <c r="AP52" i="46188"/>
  <c r="AO52" i="46188"/>
  <c r="AN52" i="46188"/>
  <c r="AM52" i="46188"/>
  <c r="AL52" i="46188"/>
  <c r="AI52" i="46188"/>
  <c r="AH52" i="46188"/>
  <c r="AG52" i="46188"/>
  <c r="AF52" i="46188"/>
  <c r="AE52" i="46188"/>
  <c r="AB52" i="46188"/>
  <c r="Z52" i="46188"/>
  <c r="Y52" i="46188"/>
  <c r="X52" i="46188"/>
  <c r="W52" i="46188"/>
  <c r="T52" i="46188"/>
  <c r="S52" i="46188"/>
  <c r="R52" i="46188"/>
  <c r="Q52" i="46188"/>
  <c r="P52" i="46188"/>
  <c r="M52" i="46188"/>
  <c r="L52" i="46188"/>
  <c r="K52" i="46188"/>
  <c r="J52" i="46188"/>
  <c r="I52" i="46188"/>
  <c r="F52" i="46188"/>
  <c r="E52" i="46188"/>
  <c r="D52" i="46188"/>
  <c r="C52" i="46188"/>
  <c r="B52" i="46188"/>
  <c r="BD51" i="46188"/>
  <c r="BC51" i="46188"/>
  <c r="BB51" i="46188"/>
  <c r="BA51" i="46188"/>
  <c r="AZ51" i="46188"/>
  <c r="AW51" i="46188"/>
  <c r="AV51" i="46188"/>
  <c r="AU51" i="46188"/>
  <c r="AT51" i="46188"/>
  <c r="AS51" i="46188"/>
  <c r="AP51" i="46188"/>
  <c r="AO51" i="46188"/>
  <c r="AN51" i="46188"/>
  <c r="AM51" i="46188"/>
  <c r="AL51" i="46188"/>
  <c r="AI51" i="46188"/>
  <c r="AH51" i="46188"/>
  <c r="AG51" i="46188"/>
  <c r="AF51" i="46188"/>
  <c r="AE51" i="46188"/>
  <c r="AB51" i="46188"/>
  <c r="Z51" i="46188"/>
  <c r="Y51" i="46188"/>
  <c r="X51" i="46188"/>
  <c r="W51" i="46188"/>
  <c r="T51" i="46188"/>
  <c r="S51" i="46188"/>
  <c r="R51" i="46188"/>
  <c r="Q51" i="46188"/>
  <c r="P51" i="46188"/>
  <c r="M51" i="46188"/>
  <c r="L51" i="46188"/>
  <c r="K51" i="46188"/>
  <c r="J51" i="46188"/>
  <c r="I51" i="46188"/>
  <c r="F51" i="46188"/>
  <c r="E51" i="46188"/>
  <c r="D51" i="46188"/>
  <c r="C51" i="46188"/>
  <c r="B51" i="46188"/>
  <c r="BK51" i="46188" l="1"/>
  <c r="BG51" i="46188"/>
  <c r="BI51" i="46188"/>
  <c r="BJ51" i="46188"/>
  <c r="AG105" i="5088"/>
  <c r="AG107" i="5088" s="1"/>
  <c r="AF105" i="5088"/>
  <c r="AF107" i="5088" s="1"/>
  <c r="AJ51" i="46188"/>
  <c r="G29" i="46188"/>
  <c r="B29" i="1"/>
  <c r="I29" i="1"/>
  <c r="BE29" i="46188"/>
  <c r="AQ29" i="46188"/>
  <c r="G29" i="1"/>
  <c r="F29" i="1"/>
  <c r="AJ29" i="46188"/>
  <c r="U29" i="46188"/>
  <c r="D29" i="1"/>
  <c r="JW29" i="5088"/>
  <c r="BM29" i="46188" s="1"/>
  <c r="C29" i="1"/>
  <c r="N29" i="46188"/>
  <c r="JW51" i="5088"/>
  <c r="BM52" i="46188"/>
  <c r="J84" i="1"/>
  <c r="J77" i="1"/>
  <c r="H29" i="1"/>
  <c r="AX29" i="46188"/>
  <c r="J32" i="1"/>
  <c r="E29" i="1"/>
  <c r="AC29" i="46188"/>
  <c r="J99" i="1"/>
  <c r="D52" i="1"/>
  <c r="J101" i="1"/>
  <c r="H52" i="1"/>
  <c r="G52" i="1"/>
  <c r="E51" i="1"/>
  <c r="B51" i="1"/>
  <c r="I51" i="1"/>
  <c r="AX51" i="46188"/>
  <c r="F52" i="1"/>
  <c r="AQ51" i="46188"/>
  <c r="N52" i="46188"/>
  <c r="I52" i="1"/>
  <c r="G52" i="46188"/>
  <c r="C52" i="1"/>
  <c r="AC52" i="46188"/>
  <c r="U51" i="46188"/>
  <c r="C51" i="1"/>
  <c r="JC9" i="5084"/>
  <c r="JB9" i="5084"/>
  <c r="JA9" i="5084"/>
  <c r="IZ9" i="5084"/>
  <c r="IY9" i="5084"/>
  <c r="IW9" i="5084"/>
  <c r="IV9" i="5084"/>
  <c r="IU9" i="5084"/>
  <c r="IT9" i="5084"/>
  <c r="IS9" i="5084"/>
  <c r="IQ9" i="5084"/>
  <c r="IP9" i="5084"/>
  <c r="IO9" i="5084"/>
  <c r="IN9" i="5084"/>
  <c r="IM9" i="5084"/>
  <c r="IE9" i="5084"/>
  <c r="ID9" i="5084"/>
  <c r="IC9" i="5084"/>
  <c r="IB9" i="5084"/>
  <c r="IA9" i="5084"/>
  <c r="HY9" i="5084"/>
  <c r="HX9" i="5084"/>
  <c r="HW9" i="5084"/>
  <c r="HV9" i="5084"/>
  <c r="HU9" i="5084"/>
  <c r="HG9" i="5084"/>
  <c r="HF9" i="5084"/>
  <c r="HE9" i="5084"/>
  <c r="HD9" i="5084"/>
  <c r="HC9" i="5084"/>
  <c r="HA9" i="5084"/>
  <c r="GZ9" i="5084"/>
  <c r="GY9" i="5084"/>
  <c r="GX9" i="5084"/>
  <c r="GW9" i="5084"/>
  <c r="GU9" i="5084"/>
  <c r="GT9" i="5084"/>
  <c r="GS9" i="5084"/>
  <c r="GR9" i="5084"/>
  <c r="GQ9" i="5084"/>
  <c r="GO9" i="5084"/>
  <c r="GN9" i="5084"/>
  <c r="GM9" i="5084"/>
  <c r="GL9" i="5084"/>
  <c r="GK9" i="5084"/>
  <c r="GI9" i="5084"/>
  <c r="GH9" i="5084"/>
  <c r="GG9" i="5084"/>
  <c r="GF9" i="5084"/>
  <c r="GE9" i="5084"/>
  <c r="GC9" i="5084"/>
  <c r="GB9" i="5084"/>
  <c r="GA9" i="5084"/>
  <c r="FZ9" i="5084"/>
  <c r="FY9" i="5084"/>
  <c r="FW9" i="5084"/>
  <c r="FV9" i="5084"/>
  <c r="FU9" i="5084"/>
  <c r="FT9" i="5084"/>
  <c r="FS9" i="5084"/>
  <c r="FQ9" i="5084"/>
  <c r="FP9" i="5084"/>
  <c r="FO9" i="5084"/>
  <c r="FN9" i="5084"/>
  <c r="FM9" i="5084"/>
  <c r="FE9" i="5084"/>
  <c r="FD9" i="5084"/>
  <c r="FC9" i="5084"/>
  <c r="FB9" i="5084"/>
  <c r="FA9" i="5084"/>
  <c r="EY9" i="5084"/>
  <c r="EX9" i="5084"/>
  <c r="EW9" i="5084"/>
  <c r="EV9" i="5084"/>
  <c r="EU9" i="5084"/>
  <c r="ES9" i="5084"/>
  <c r="ER9" i="5084"/>
  <c r="EQ9" i="5084"/>
  <c r="EP9" i="5084"/>
  <c r="EO9" i="5084"/>
  <c r="EM9" i="5084"/>
  <c r="EL9" i="5084"/>
  <c r="EK9" i="5084"/>
  <c r="EJ9" i="5084"/>
  <c r="EI9" i="5084"/>
  <c r="EG9" i="5084"/>
  <c r="EF9" i="5084"/>
  <c r="EE9" i="5084"/>
  <c r="ED9" i="5084"/>
  <c r="EC9" i="5084"/>
  <c r="EA9" i="5084"/>
  <c r="DZ9" i="5084"/>
  <c r="DY9" i="5084"/>
  <c r="DX9" i="5084"/>
  <c r="DW9" i="5084"/>
  <c r="DU9" i="5084"/>
  <c r="DT9" i="5084"/>
  <c r="DS9" i="5084"/>
  <c r="DR9" i="5084"/>
  <c r="DQ9" i="5084"/>
  <c r="DH9" i="5084"/>
  <c r="DF9" i="5084"/>
  <c r="DE9" i="5084"/>
  <c r="DD9" i="5084"/>
  <c r="DC9" i="5084"/>
  <c r="CY9" i="5084"/>
  <c r="CX9" i="5084"/>
  <c r="CW9" i="5084"/>
  <c r="CV9" i="5084"/>
  <c r="CT9" i="5084"/>
  <c r="CR9" i="5084"/>
  <c r="CQ9" i="5084"/>
  <c r="CP9" i="5084"/>
  <c r="CO9" i="5084"/>
  <c r="CM9" i="5084"/>
  <c r="CK9" i="5084"/>
  <c r="CJ9" i="5084"/>
  <c r="CI9" i="5084"/>
  <c r="CH9" i="5084"/>
  <c r="BZ9" i="5084"/>
  <c r="BY9" i="5084"/>
  <c r="BX9" i="5084"/>
  <c r="BW9" i="5084"/>
  <c r="BV9" i="5084"/>
  <c r="BT9" i="5084"/>
  <c r="BS9" i="5084"/>
  <c r="BR9" i="5084"/>
  <c r="BQ9" i="5084"/>
  <c r="BP9" i="5084"/>
  <c r="BN9" i="5084"/>
  <c r="BM9" i="5084"/>
  <c r="BL9" i="5084"/>
  <c r="BK9" i="5084"/>
  <c r="BJ9" i="5084"/>
  <c r="BB9" i="5084"/>
  <c r="BA9" i="5084"/>
  <c r="AZ9" i="5084"/>
  <c r="AY9" i="5084"/>
  <c r="AX9" i="5084"/>
  <c r="AV9" i="5084"/>
  <c r="AU9" i="5084"/>
  <c r="AT9" i="5084"/>
  <c r="AS9" i="5084"/>
  <c r="AR9" i="5084"/>
  <c r="AP9" i="5084"/>
  <c r="AO9" i="5084"/>
  <c r="AN9" i="5084"/>
  <c r="AM9" i="5084"/>
  <c r="AL9" i="5084"/>
  <c r="AJ9" i="5084"/>
  <c r="AI9" i="5084"/>
  <c r="AH9" i="5084"/>
  <c r="AG9" i="5084"/>
  <c r="AF9" i="5084"/>
  <c r="AD9" i="5084"/>
  <c r="AC9" i="5084"/>
  <c r="AB9" i="5084"/>
  <c r="AA9" i="5084"/>
  <c r="Z9" i="5084"/>
  <c r="R9" i="5084"/>
  <c r="Q9" i="5084"/>
  <c r="P9" i="5084"/>
  <c r="O9" i="5084"/>
  <c r="N9" i="5084"/>
  <c r="L9" i="5084"/>
  <c r="K9" i="5084"/>
  <c r="J9" i="5084"/>
  <c r="I9" i="5084"/>
  <c r="H9" i="5084"/>
  <c r="F9" i="5084"/>
  <c r="E9" i="5084"/>
  <c r="D9" i="5084"/>
  <c r="C9" i="5084"/>
  <c r="JC8" i="5084"/>
  <c r="JB8" i="5084"/>
  <c r="JA8" i="5084"/>
  <c r="IZ8" i="5084"/>
  <c r="IY8" i="5084"/>
  <c r="IW8" i="5084"/>
  <c r="IV8" i="5084"/>
  <c r="IU8" i="5084"/>
  <c r="IT8" i="5084"/>
  <c r="IS8" i="5084"/>
  <c r="IQ8" i="5084"/>
  <c r="IP8" i="5084"/>
  <c r="IO8" i="5084"/>
  <c r="IN8" i="5084"/>
  <c r="IM8" i="5084"/>
  <c r="IE8" i="5084"/>
  <c r="ID8" i="5084"/>
  <c r="IC8" i="5084"/>
  <c r="IB8" i="5084"/>
  <c r="IA8" i="5084"/>
  <c r="HY8" i="5084"/>
  <c r="HX8" i="5084"/>
  <c r="HW8" i="5084"/>
  <c r="HV8" i="5084"/>
  <c r="HU8" i="5084"/>
  <c r="HG8" i="5084"/>
  <c r="HF8" i="5084"/>
  <c r="HE8" i="5084"/>
  <c r="HD8" i="5084"/>
  <c r="HC8" i="5084"/>
  <c r="HA8" i="5084"/>
  <c r="GZ8" i="5084"/>
  <c r="GY8" i="5084"/>
  <c r="GX8" i="5084"/>
  <c r="GW8" i="5084"/>
  <c r="GU8" i="5084"/>
  <c r="GT8" i="5084"/>
  <c r="GS8" i="5084"/>
  <c r="GR8" i="5084"/>
  <c r="GQ8" i="5084"/>
  <c r="GO8" i="5084"/>
  <c r="GN8" i="5084"/>
  <c r="GM8" i="5084"/>
  <c r="GL8" i="5084"/>
  <c r="GK8" i="5084"/>
  <c r="GI8" i="5084"/>
  <c r="GH8" i="5084"/>
  <c r="GG8" i="5084"/>
  <c r="GF8" i="5084"/>
  <c r="GE8" i="5084"/>
  <c r="GC8" i="5084"/>
  <c r="GB8" i="5084"/>
  <c r="GA8" i="5084"/>
  <c r="FZ8" i="5084"/>
  <c r="FY8" i="5084"/>
  <c r="FW8" i="5084"/>
  <c r="FV8" i="5084"/>
  <c r="FU8" i="5084"/>
  <c r="FT8" i="5084"/>
  <c r="FS8" i="5084"/>
  <c r="FQ8" i="5084"/>
  <c r="FP8" i="5084"/>
  <c r="FO8" i="5084"/>
  <c r="FN8" i="5084"/>
  <c r="FM8" i="5084"/>
  <c r="FE8" i="5084"/>
  <c r="FD8" i="5084"/>
  <c r="FC8" i="5084"/>
  <c r="FB8" i="5084"/>
  <c r="FA8" i="5084"/>
  <c r="EY8" i="5084"/>
  <c r="EX8" i="5084"/>
  <c r="EW8" i="5084"/>
  <c r="EV8" i="5084"/>
  <c r="EU8" i="5084"/>
  <c r="ES8" i="5084"/>
  <c r="ER8" i="5084"/>
  <c r="EQ8" i="5084"/>
  <c r="EP8" i="5084"/>
  <c r="EO8" i="5084"/>
  <c r="EM8" i="5084"/>
  <c r="EL8" i="5084"/>
  <c r="EK8" i="5084"/>
  <c r="EJ8" i="5084"/>
  <c r="EI8" i="5084"/>
  <c r="EG8" i="5084"/>
  <c r="EF8" i="5084"/>
  <c r="EE8" i="5084"/>
  <c r="ED8" i="5084"/>
  <c r="EC8" i="5084"/>
  <c r="EA8" i="5084"/>
  <c r="DZ8" i="5084"/>
  <c r="DY8" i="5084"/>
  <c r="DX8" i="5084"/>
  <c r="DW8" i="5084"/>
  <c r="DU8" i="5084"/>
  <c r="DT8" i="5084"/>
  <c r="DS8" i="5084"/>
  <c r="DR8" i="5084"/>
  <c r="DQ8" i="5084"/>
  <c r="DH8" i="5084"/>
  <c r="DF8" i="5084"/>
  <c r="DE8" i="5084"/>
  <c r="DD8" i="5084"/>
  <c r="DC8" i="5084"/>
  <c r="CY8" i="5084"/>
  <c r="CX8" i="5084"/>
  <c r="CW8" i="5084"/>
  <c r="CV8" i="5084"/>
  <c r="CT8" i="5084"/>
  <c r="CR8" i="5084"/>
  <c r="CQ8" i="5084"/>
  <c r="CP8" i="5084"/>
  <c r="CO8" i="5084"/>
  <c r="CM8" i="5084"/>
  <c r="CK8" i="5084"/>
  <c r="CJ8" i="5084"/>
  <c r="CI8" i="5084"/>
  <c r="CH8" i="5084"/>
  <c r="BZ8" i="5084"/>
  <c r="BY8" i="5084"/>
  <c r="BX8" i="5084"/>
  <c r="BW8" i="5084"/>
  <c r="BV8" i="5084"/>
  <c r="BT8" i="5084"/>
  <c r="BS8" i="5084"/>
  <c r="BR8" i="5084"/>
  <c r="BQ8" i="5084"/>
  <c r="BP8" i="5084"/>
  <c r="BN8" i="5084"/>
  <c r="BM8" i="5084"/>
  <c r="BL8" i="5084"/>
  <c r="BK8" i="5084"/>
  <c r="BJ8" i="5084"/>
  <c r="BB8" i="5084"/>
  <c r="BA8" i="5084"/>
  <c r="AZ8" i="5084"/>
  <c r="AY8" i="5084"/>
  <c r="AX8" i="5084"/>
  <c r="AV8" i="5084"/>
  <c r="AU8" i="5084"/>
  <c r="AT8" i="5084"/>
  <c r="AS8" i="5084"/>
  <c r="AR8" i="5084"/>
  <c r="AP8" i="5084"/>
  <c r="AO8" i="5084"/>
  <c r="AN8" i="5084"/>
  <c r="AM8" i="5084"/>
  <c r="AL8" i="5084"/>
  <c r="AJ8" i="5084"/>
  <c r="AI8" i="5084"/>
  <c r="AH8" i="5084"/>
  <c r="AG8" i="5084"/>
  <c r="AF8" i="5084"/>
  <c r="AD8" i="5084"/>
  <c r="AC8" i="5084"/>
  <c r="AB8" i="5084"/>
  <c r="AA8" i="5084"/>
  <c r="Z8" i="5084"/>
  <c r="R8" i="5084"/>
  <c r="Q8" i="5084"/>
  <c r="P8" i="5084"/>
  <c r="O8" i="5084"/>
  <c r="N8" i="5084"/>
  <c r="L8" i="5084"/>
  <c r="K8" i="5084"/>
  <c r="J8" i="5084"/>
  <c r="I8" i="5084"/>
  <c r="H8" i="5084"/>
  <c r="F8" i="5084"/>
  <c r="E8" i="5084"/>
  <c r="D8" i="5084"/>
  <c r="C8" i="5084"/>
  <c r="JC7" i="5084"/>
  <c r="JB7" i="5084"/>
  <c r="JA7" i="5084"/>
  <c r="IZ7" i="5084"/>
  <c r="IY7" i="5084"/>
  <c r="IW7" i="5084"/>
  <c r="IV7" i="5084"/>
  <c r="IU7" i="5084"/>
  <c r="IT7" i="5084"/>
  <c r="IS7" i="5084"/>
  <c r="IQ7" i="5084"/>
  <c r="IP7" i="5084"/>
  <c r="IO7" i="5084"/>
  <c r="IN7" i="5084"/>
  <c r="IM7" i="5084"/>
  <c r="IE7" i="5084"/>
  <c r="ID7" i="5084"/>
  <c r="IC7" i="5084"/>
  <c r="IB7" i="5084"/>
  <c r="IA7" i="5084"/>
  <c r="HY7" i="5084"/>
  <c r="HX7" i="5084"/>
  <c r="HW7" i="5084"/>
  <c r="HV7" i="5084"/>
  <c r="HU7" i="5084"/>
  <c r="HG7" i="5084"/>
  <c r="HF7" i="5084"/>
  <c r="HE7" i="5084"/>
  <c r="HD7" i="5084"/>
  <c r="HC7" i="5084"/>
  <c r="HA7" i="5084"/>
  <c r="GZ7" i="5084"/>
  <c r="GY7" i="5084"/>
  <c r="GX7" i="5084"/>
  <c r="GW7" i="5084"/>
  <c r="GU7" i="5084"/>
  <c r="GT7" i="5084"/>
  <c r="GS7" i="5084"/>
  <c r="GR7" i="5084"/>
  <c r="GQ7" i="5084"/>
  <c r="GO7" i="5084"/>
  <c r="GN7" i="5084"/>
  <c r="GM7" i="5084"/>
  <c r="GL7" i="5084"/>
  <c r="GK7" i="5084"/>
  <c r="GI7" i="5084"/>
  <c r="GH7" i="5084"/>
  <c r="GG7" i="5084"/>
  <c r="GF7" i="5084"/>
  <c r="GE7" i="5084"/>
  <c r="GC7" i="5084"/>
  <c r="GB7" i="5084"/>
  <c r="GA7" i="5084"/>
  <c r="FZ7" i="5084"/>
  <c r="FY7" i="5084"/>
  <c r="FW7" i="5084"/>
  <c r="FV7" i="5084"/>
  <c r="FU7" i="5084"/>
  <c r="FT7" i="5084"/>
  <c r="FS7" i="5084"/>
  <c r="FQ7" i="5084"/>
  <c r="FP7" i="5084"/>
  <c r="FO7" i="5084"/>
  <c r="FN7" i="5084"/>
  <c r="FM7" i="5084"/>
  <c r="FE7" i="5084"/>
  <c r="FD7" i="5084"/>
  <c r="FC7" i="5084"/>
  <c r="FB7" i="5084"/>
  <c r="FA7" i="5084"/>
  <c r="EY7" i="5084"/>
  <c r="EX7" i="5084"/>
  <c r="EW7" i="5084"/>
  <c r="EV7" i="5084"/>
  <c r="EU7" i="5084"/>
  <c r="ES7" i="5084"/>
  <c r="ER7" i="5084"/>
  <c r="EQ7" i="5084"/>
  <c r="EP7" i="5084"/>
  <c r="EO7" i="5084"/>
  <c r="EM7" i="5084"/>
  <c r="EL7" i="5084"/>
  <c r="EK7" i="5084"/>
  <c r="EJ7" i="5084"/>
  <c r="EI7" i="5084"/>
  <c r="EG7" i="5084"/>
  <c r="EF7" i="5084"/>
  <c r="EE7" i="5084"/>
  <c r="ED7" i="5084"/>
  <c r="EC7" i="5084"/>
  <c r="EA7" i="5084"/>
  <c r="DZ7" i="5084"/>
  <c r="DY7" i="5084"/>
  <c r="DX7" i="5084"/>
  <c r="DW7" i="5084"/>
  <c r="DU7" i="5084"/>
  <c r="DT7" i="5084"/>
  <c r="DS7" i="5084"/>
  <c r="DR7" i="5084"/>
  <c r="DQ7" i="5084"/>
  <c r="DH7" i="5084"/>
  <c r="DF7" i="5084"/>
  <c r="DE7" i="5084"/>
  <c r="DD7" i="5084"/>
  <c r="DC7" i="5084"/>
  <c r="CY7" i="5084"/>
  <c r="CX7" i="5084"/>
  <c r="CW7" i="5084"/>
  <c r="CV7" i="5084"/>
  <c r="CT7" i="5084"/>
  <c r="CR7" i="5084"/>
  <c r="CQ7" i="5084"/>
  <c r="CP7" i="5084"/>
  <c r="CO7" i="5084"/>
  <c r="CM7" i="5084"/>
  <c r="CK7" i="5084"/>
  <c r="CJ7" i="5084"/>
  <c r="CI7" i="5084"/>
  <c r="CH7" i="5084"/>
  <c r="BZ7" i="5084"/>
  <c r="BY7" i="5084"/>
  <c r="BX7" i="5084"/>
  <c r="BW7" i="5084"/>
  <c r="BV7" i="5084"/>
  <c r="BT7" i="5084"/>
  <c r="BS7" i="5084"/>
  <c r="BR7" i="5084"/>
  <c r="BQ7" i="5084"/>
  <c r="BP7" i="5084"/>
  <c r="BN7" i="5084"/>
  <c r="BM7" i="5084"/>
  <c r="BL7" i="5084"/>
  <c r="BK7" i="5084"/>
  <c r="BJ7" i="5084"/>
  <c r="BB7" i="5084"/>
  <c r="BA7" i="5084"/>
  <c r="AZ7" i="5084"/>
  <c r="AY7" i="5084"/>
  <c r="AX7" i="5084"/>
  <c r="AV7" i="5084"/>
  <c r="AU7" i="5084"/>
  <c r="AT7" i="5084"/>
  <c r="AS7" i="5084"/>
  <c r="AR7" i="5084"/>
  <c r="AP7" i="5084"/>
  <c r="AO7" i="5084"/>
  <c r="AN7" i="5084"/>
  <c r="AM7" i="5084"/>
  <c r="AL7" i="5084"/>
  <c r="AJ7" i="5084"/>
  <c r="AI7" i="5084"/>
  <c r="AH7" i="5084"/>
  <c r="AG7" i="5084"/>
  <c r="AF7" i="5084"/>
  <c r="AD7" i="5084"/>
  <c r="AC7" i="5084"/>
  <c r="AB7" i="5084"/>
  <c r="AA7" i="5084"/>
  <c r="Z7" i="5084"/>
  <c r="R7" i="5084"/>
  <c r="Q7" i="5084"/>
  <c r="P7" i="5084"/>
  <c r="O7" i="5084"/>
  <c r="N7" i="5084"/>
  <c r="L7" i="5084"/>
  <c r="K7" i="5084"/>
  <c r="J7" i="5084"/>
  <c r="I7" i="5084"/>
  <c r="H7" i="5084"/>
  <c r="F7" i="5084"/>
  <c r="E7" i="5084"/>
  <c r="D7" i="5084"/>
  <c r="C7" i="5084"/>
  <c r="JC6" i="5084"/>
  <c r="JB6" i="5084"/>
  <c r="JA6" i="5084"/>
  <c r="IZ6" i="5084"/>
  <c r="IY6" i="5084"/>
  <c r="IW6" i="5084"/>
  <c r="IV6" i="5084"/>
  <c r="IU6" i="5084"/>
  <c r="IT6" i="5084"/>
  <c r="IS6" i="5084"/>
  <c r="IQ6" i="5084"/>
  <c r="IP6" i="5084"/>
  <c r="IO6" i="5084"/>
  <c r="IN6" i="5084"/>
  <c r="IM6" i="5084"/>
  <c r="IE6" i="5084"/>
  <c r="ID6" i="5084"/>
  <c r="IC6" i="5084"/>
  <c r="IB6" i="5084"/>
  <c r="IA6" i="5084"/>
  <c r="HY6" i="5084"/>
  <c r="HX6" i="5084"/>
  <c r="HW6" i="5084"/>
  <c r="HV6" i="5084"/>
  <c r="HU6" i="5084"/>
  <c r="HG6" i="5084"/>
  <c r="HF6" i="5084"/>
  <c r="HE6" i="5084"/>
  <c r="HD6" i="5084"/>
  <c r="HC6" i="5084"/>
  <c r="HA6" i="5084"/>
  <c r="GZ6" i="5084"/>
  <c r="GY6" i="5084"/>
  <c r="GX6" i="5084"/>
  <c r="GW6" i="5084"/>
  <c r="GU6" i="5084"/>
  <c r="GT6" i="5084"/>
  <c r="GS6" i="5084"/>
  <c r="GR6" i="5084"/>
  <c r="GQ6" i="5084"/>
  <c r="GO6" i="5084"/>
  <c r="GN6" i="5084"/>
  <c r="GM6" i="5084"/>
  <c r="GL6" i="5084"/>
  <c r="GK6" i="5084"/>
  <c r="GI6" i="5084"/>
  <c r="GH6" i="5084"/>
  <c r="GG6" i="5084"/>
  <c r="GF6" i="5084"/>
  <c r="GE6" i="5084"/>
  <c r="GC6" i="5084"/>
  <c r="GB6" i="5084"/>
  <c r="GA6" i="5084"/>
  <c r="FZ6" i="5084"/>
  <c r="FY6" i="5084"/>
  <c r="FW6" i="5084"/>
  <c r="FV6" i="5084"/>
  <c r="FU6" i="5084"/>
  <c r="FT6" i="5084"/>
  <c r="FS6" i="5084"/>
  <c r="FQ6" i="5084"/>
  <c r="FP6" i="5084"/>
  <c r="FO6" i="5084"/>
  <c r="FN6" i="5084"/>
  <c r="FM6" i="5084"/>
  <c r="FE6" i="5084"/>
  <c r="FD6" i="5084"/>
  <c r="FC6" i="5084"/>
  <c r="FB6" i="5084"/>
  <c r="FA6" i="5084"/>
  <c r="EY6" i="5084"/>
  <c r="EX6" i="5084"/>
  <c r="EW6" i="5084"/>
  <c r="EV6" i="5084"/>
  <c r="EU6" i="5084"/>
  <c r="ES6" i="5084"/>
  <c r="ER6" i="5084"/>
  <c r="EQ6" i="5084"/>
  <c r="EP6" i="5084"/>
  <c r="EO6" i="5084"/>
  <c r="EM6" i="5084"/>
  <c r="EL6" i="5084"/>
  <c r="EK6" i="5084"/>
  <c r="EJ6" i="5084"/>
  <c r="EI6" i="5084"/>
  <c r="EG6" i="5084"/>
  <c r="EF6" i="5084"/>
  <c r="EE6" i="5084"/>
  <c r="ED6" i="5084"/>
  <c r="EC6" i="5084"/>
  <c r="EA6" i="5084"/>
  <c r="DZ6" i="5084"/>
  <c r="DY6" i="5084"/>
  <c r="DX6" i="5084"/>
  <c r="DW6" i="5084"/>
  <c r="DU6" i="5084"/>
  <c r="DT6" i="5084"/>
  <c r="DS6" i="5084"/>
  <c r="DR6" i="5084"/>
  <c r="DQ6" i="5084"/>
  <c r="DH6" i="5084"/>
  <c r="DF6" i="5084"/>
  <c r="DE6" i="5084"/>
  <c r="DD6" i="5084"/>
  <c r="DC6" i="5084"/>
  <c r="CY6" i="5084"/>
  <c r="CX6" i="5084"/>
  <c r="CW6" i="5084"/>
  <c r="CV6" i="5084"/>
  <c r="CT6" i="5084"/>
  <c r="CR6" i="5084"/>
  <c r="CQ6" i="5084"/>
  <c r="CP6" i="5084"/>
  <c r="CO6" i="5084"/>
  <c r="CM6" i="5084"/>
  <c r="CK6" i="5084"/>
  <c r="CJ6" i="5084"/>
  <c r="CI6" i="5084"/>
  <c r="CH6" i="5084"/>
  <c r="BZ6" i="5084"/>
  <c r="BY6" i="5084"/>
  <c r="BX6" i="5084"/>
  <c r="BW6" i="5084"/>
  <c r="BV6" i="5084"/>
  <c r="BT6" i="5084"/>
  <c r="BS6" i="5084"/>
  <c r="BR6" i="5084"/>
  <c r="BQ6" i="5084"/>
  <c r="BP6" i="5084"/>
  <c r="BN6" i="5084"/>
  <c r="BM6" i="5084"/>
  <c r="BL6" i="5084"/>
  <c r="BK6" i="5084"/>
  <c r="BJ6" i="5084"/>
  <c r="BB6" i="5084"/>
  <c r="BA6" i="5084"/>
  <c r="AZ6" i="5084"/>
  <c r="AY6" i="5084"/>
  <c r="AX6" i="5084"/>
  <c r="AV6" i="5084"/>
  <c r="AU6" i="5084"/>
  <c r="AT6" i="5084"/>
  <c r="AS6" i="5084"/>
  <c r="AR6" i="5084"/>
  <c r="AP6" i="5084"/>
  <c r="AO6" i="5084"/>
  <c r="AN6" i="5084"/>
  <c r="AM6" i="5084"/>
  <c r="AL6" i="5084"/>
  <c r="AJ6" i="5084"/>
  <c r="AI6" i="5084"/>
  <c r="AH6" i="5084"/>
  <c r="AG6" i="5084"/>
  <c r="AF6" i="5084"/>
  <c r="AD6" i="5084"/>
  <c r="AC6" i="5084"/>
  <c r="AB6" i="5084"/>
  <c r="AA6" i="5084"/>
  <c r="Z6" i="5084"/>
  <c r="R6" i="5084"/>
  <c r="Q6" i="5084"/>
  <c r="P6" i="5084"/>
  <c r="O6" i="5084"/>
  <c r="N6" i="5084"/>
  <c r="L6" i="5084"/>
  <c r="K6" i="5084"/>
  <c r="J6" i="5084"/>
  <c r="I6" i="5084"/>
  <c r="H6" i="5084"/>
  <c r="F6" i="5084"/>
  <c r="E6" i="5084"/>
  <c r="D6" i="5084"/>
  <c r="C6" i="5084"/>
  <c r="B9" i="5084"/>
  <c r="B8" i="5084"/>
  <c r="B7" i="5084"/>
  <c r="B6" i="5084"/>
  <c r="T6" i="5088"/>
  <c r="JN100" i="5088"/>
  <c r="BD100" i="46188" s="1"/>
  <c r="JM100" i="5088"/>
  <c r="BC100" i="46188" s="1"/>
  <c r="JL100" i="5088"/>
  <c r="BB100" i="46188" s="1"/>
  <c r="JK100" i="5088"/>
  <c r="BA100" i="46188" s="1"/>
  <c r="JJ100" i="5088"/>
  <c r="AZ100" i="46188" s="1"/>
  <c r="JN102" i="5088"/>
  <c r="BD102" i="46188" s="1"/>
  <c r="JM102" i="5088"/>
  <c r="BC102" i="46188" s="1"/>
  <c r="JL102" i="5088"/>
  <c r="BB102" i="46188" s="1"/>
  <c r="JK102" i="5088"/>
  <c r="BA102" i="46188" s="1"/>
  <c r="JJ102" i="5088"/>
  <c r="AZ102" i="46188" s="1"/>
  <c r="JN98" i="5088"/>
  <c r="BD98" i="46188" s="1"/>
  <c r="JM98" i="5088"/>
  <c r="BC98" i="46188" s="1"/>
  <c r="JL98" i="5088"/>
  <c r="BB98" i="46188" s="1"/>
  <c r="JK98" i="5088"/>
  <c r="BA98" i="46188" s="1"/>
  <c r="JJ98" i="5088"/>
  <c r="AZ98" i="46188" s="1"/>
  <c r="JN94" i="5088"/>
  <c r="BD94" i="46188" s="1"/>
  <c r="JM94" i="5088"/>
  <c r="BC94" i="46188" s="1"/>
  <c r="JL94" i="5088"/>
  <c r="BB94" i="46188" s="1"/>
  <c r="JK94" i="5088"/>
  <c r="BA94" i="46188" s="1"/>
  <c r="JJ94" i="5088"/>
  <c r="AZ94" i="46188" s="1"/>
  <c r="JN86" i="5088"/>
  <c r="BD86" i="46188" s="1"/>
  <c r="JM86" i="5088"/>
  <c r="BC86" i="46188" s="1"/>
  <c r="JL86" i="5088"/>
  <c r="BB86" i="46188" s="1"/>
  <c r="JK86" i="5088"/>
  <c r="BA86" i="46188" s="1"/>
  <c r="JJ86" i="5088"/>
  <c r="AZ86" i="46188" s="1"/>
  <c r="JN85" i="5088"/>
  <c r="BD85" i="46188" s="1"/>
  <c r="JM85" i="5088"/>
  <c r="BC85" i="46188" s="1"/>
  <c r="JL85" i="5088"/>
  <c r="BB85" i="46188" s="1"/>
  <c r="JK85" i="5088"/>
  <c r="BA85" i="46188" s="1"/>
  <c r="JJ85" i="5088"/>
  <c r="AZ85" i="46188" s="1"/>
  <c r="JN83" i="5088"/>
  <c r="BD83" i="46188" s="1"/>
  <c r="JM83" i="5088"/>
  <c r="BC83" i="46188" s="1"/>
  <c r="JL83" i="5088"/>
  <c r="BB83" i="46188" s="1"/>
  <c r="JK83" i="5088"/>
  <c r="BA83" i="46188" s="1"/>
  <c r="JJ83" i="5088"/>
  <c r="AZ83" i="46188" s="1"/>
  <c r="JN82" i="5088"/>
  <c r="BD82" i="46188" s="1"/>
  <c r="JM82" i="5088"/>
  <c r="BC82" i="46188" s="1"/>
  <c r="JL82" i="5088"/>
  <c r="BB82" i="46188" s="1"/>
  <c r="JK82" i="5088"/>
  <c r="BA82" i="46188" s="1"/>
  <c r="JJ82" i="5088"/>
  <c r="AZ82" i="46188" s="1"/>
  <c r="JN80" i="5088"/>
  <c r="BD80" i="46188" s="1"/>
  <c r="JM80" i="5088"/>
  <c r="BC80" i="46188" s="1"/>
  <c r="JL80" i="5088"/>
  <c r="BB80" i="46188" s="1"/>
  <c r="JK80" i="5088"/>
  <c r="BA80" i="46188" s="1"/>
  <c r="JJ80" i="5088"/>
  <c r="AZ80" i="46188" s="1"/>
  <c r="JN90" i="5088"/>
  <c r="BD90" i="46188" s="1"/>
  <c r="JM90" i="5088"/>
  <c r="BC90" i="46188" s="1"/>
  <c r="JL90" i="5088"/>
  <c r="BB90" i="46188" s="1"/>
  <c r="JK90" i="5088"/>
  <c r="BA90" i="46188" s="1"/>
  <c r="JJ90" i="5088"/>
  <c r="AZ90" i="46188" s="1"/>
  <c r="JN76" i="5088"/>
  <c r="BD76" i="46188" s="1"/>
  <c r="JM76" i="5088"/>
  <c r="BC76" i="46188" s="1"/>
  <c r="JL76" i="5088"/>
  <c r="BB76" i="46188" s="1"/>
  <c r="JK76" i="5088"/>
  <c r="BA76" i="46188" s="1"/>
  <c r="JJ76" i="5088"/>
  <c r="AZ76" i="46188" s="1"/>
  <c r="JN93" i="5088"/>
  <c r="BD93" i="46188" s="1"/>
  <c r="JM93" i="5088"/>
  <c r="BC93" i="46188" s="1"/>
  <c r="JL93" i="5088"/>
  <c r="BB93" i="46188" s="1"/>
  <c r="JK93" i="5088"/>
  <c r="BA93" i="46188" s="1"/>
  <c r="JJ93" i="5088"/>
  <c r="AZ93" i="46188" s="1"/>
  <c r="JN92" i="5088"/>
  <c r="BD92" i="46188" s="1"/>
  <c r="JM92" i="5088"/>
  <c r="BC92" i="46188" s="1"/>
  <c r="JL92" i="5088"/>
  <c r="BB92" i="46188" s="1"/>
  <c r="JK92" i="5088"/>
  <c r="BA92" i="46188" s="1"/>
  <c r="JJ92" i="5088"/>
  <c r="AZ92" i="46188" s="1"/>
  <c r="JN87" i="5088"/>
  <c r="BD87" i="46188" s="1"/>
  <c r="JM87" i="5088"/>
  <c r="BC87" i="46188" s="1"/>
  <c r="JL87" i="5088"/>
  <c r="BB87" i="46188" s="1"/>
  <c r="JK87" i="5088"/>
  <c r="BA87" i="46188" s="1"/>
  <c r="JJ87" i="5088"/>
  <c r="AZ87" i="46188" s="1"/>
  <c r="JN91" i="5088"/>
  <c r="BD91" i="46188" s="1"/>
  <c r="JM91" i="5088"/>
  <c r="BC91" i="46188" s="1"/>
  <c r="JL91" i="5088"/>
  <c r="BB91" i="46188" s="1"/>
  <c r="JK91" i="5088"/>
  <c r="BA91" i="46188" s="1"/>
  <c r="JJ91" i="5088"/>
  <c r="AZ91" i="46188" s="1"/>
  <c r="JN88" i="5088"/>
  <c r="BD88" i="46188" s="1"/>
  <c r="JM88" i="5088"/>
  <c r="BC88" i="46188" s="1"/>
  <c r="JL88" i="5088"/>
  <c r="BB88" i="46188" s="1"/>
  <c r="JK88" i="5088"/>
  <c r="BA88" i="46188" s="1"/>
  <c r="JJ88" i="5088"/>
  <c r="AZ88" i="46188" s="1"/>
  <c r="JN75" i="5088"/>
  <c r="BD75" i="46188" s="1"/>
  <c r="JM75" i="5088"/>
  <c r="BC75" i="46188" s="1"/>
  <c r="JL75" i="5088"/>
  <c r="BB75" i="46188" s="1"/>
  <c r="JK75" i="5088"/>
  <c r="BA75" i="46188" s="1"/>
  <c r="JJ75" i="5088"/>
  <c r="AZ75" i="46188" s="1"/>
  <c r="JN89" i="5088"/>
  <c r="BD89" i="46188" s="1"/>
  <c r="JM89" i="5088"/>
  <c r="BC89" i="46188" s="1"/>
  <c r="JL89" i="5088"/>
  <c r="BB89" i="46188" s="1"/>
  <c r="JK89" i="5088"/>
  <c r="BA89" i="46188" s="1"/>
  <c r="JJ89" i="5088"/>
  <c r="AZ89" i="46188" s="1"/>
  <c r="JN78" i="5088"/>
  <c r="BD78" i="46188" s="1"/>
  <c r="JM78" i="5088"/>
  <c r="BC78" i="46188" s="1"/>
  <c r="JL78" i="5088"/>
  <c r="BB78" i="46188" s="1"/>
  <c r="JK78" i="5088"/>
  <c r="BA78" i="46188" s="1"/>
  <c r="JJ78" i="5088"/>
  <c r="AZ78" i="46188" s="1"/>
  <c r="JN74" i="5088"/>
  <c r="BD74" i="46188" s="1"/>
  <c r="JM74" i="5088"/>
  <c r="BC74" i="46188" s="1"/>
  <c r="JL74" i="5088"/>
  <c r="BB74" i="46188" s="1"/>
  <c r="JK74" i="5088"/>
  <c r="BA74" i="46188" s="1"/>
  <c r="JJ74" i="5088"/>
  <c r="AZ74" i="46188" s="1"/>
  <c r="JN66" i="5088"/>
  <c r="BD66" i="46188" s="1"/>
  <c r="JM66" i="5088"/>
  <c r="BC66" i="46188" s="1"/>
  <c r="JL66" i="5088"/>
  <c r="BB66" i="46188" s="1"/>
  <c r="JK66" i="5088"/>
  <c r="BA66" i="46188" s="1"/>
  <c r="JJ66" i="5088"/>
  <c r="AZ66" i="46188" s="1"/>
  <c r="BD65" i="46188"/>
  <c r="BC65" i="46188"/>
  <c r="BB65" i="46188"/>
  <c r="BA65" i="46188"/>
  <c r="AZ65" i="46188"/>
  <c r="BD62" i="46188"/>
  <c r="BC62" i="46188"/>
  <c r="BB62" i="46188"/>
  <c r="BA62" i="46188"/>
  <c r="AZ62" i="46188"/>
  <c r="BD61" i="46188"/>
  <c r="BC61" i="46188"/>
  <c r="BB61" i="46188"/>
  <c r="BA61" i="46188"/>
  <c r="AZ61" i="46188"/>
  <c r="BD60" i="46188"/>
  <c r="BC60" i="46188"/>
  <c r="BB60" i="46188"/>
  <c r="BA60" i="46188"/>
  <c r="AZ60" i="46188"/>
  <c r="BD59" i="46188"/>
  <c r="BC59" i="46188"/>
  <c r="BB59" i="46188"/>
  <c r="BA59" i="46188"/>
  <c r="AZ59" i="46188"/>
  <c r="JN67" i="5088"/>
  <c r="BD67" i="46188" s="1"/>
  <c r="JM67" i="5088"/>
  <c r="BC67" i="46188" s="1"/>
  <c r="JL67" i="5088"/>
  <c r="BB67" i="46188" s="1"/>
  <c r="JK67" i="5088"/>
  <c r="BA67" i="46188" s="1"/>
  <c r="JJ67" i="5088"/>
  <c r="AZ67" i="46188" s="1"/>
  <c r="BD58" i="46188"/>
  <c r="BC58" i="46188"/>
  <c r="BB58" i="46188"/>
  <c r="BA58" i="46188"/>
  <c r="AZ58" i="46188"/>
  <c r="BD55" i="46188"/>
  <c r="BC55" i="46188"/>
  <c r="BB55" i="46188"/>
  <c r="BA55" i="46188"/>
  <c r="AZ55" i="46188"/>
  <c r="BD53" i="46188"/>
  <c r="BC53" i="46188"/>
  <c r="BB53" i="46188"/>
  <c r="BA53" i="46188"/>
  <c r="AZ53" i="46188"/>
  <c r="JN26" i="5088"/>
  <c r="BD26" i="46188" s="1"/>
  <c r="JM26" i="5088"/>
  <c r="BC26" i="46188" s="1"/>
  <c r="JL26" i="5088"/>
  <c r="BB26" i="46188" s="1"/>
  <c r="JK26" i="5088"/>
  <c r="BA26" i="46188" s="1"/>
  <c r="JJ26" i="5088"/>
  <c r="AZ26" i="46188" s="1"/>
  <c r="JN44" i="5088"/>
  <c r="BD44" i="46188" s="1"/>
  <c r="JM44" i="5088"/>
  <c r="BC44" i="46188" s="1"/>
  <c r="JL44" i="5088"/>
  <c r="BB44" i="46188" s="1"/>
  <c r="JK44" i="5088"/>
  <c r="BA44" i="46188" s="1"/>
  <c r="JJ44" i="5088"/>
  <c r="AZ44" i="46188" s="1"/>
  <c r="JN38" i="5088"/>
  <c r="BD38" i="46188" s="1"/>
  <c r="JM38" i="5088"/>
  <c r="BC38" i="46188" s="1"/>
  <c r="JL38" i="5088"/>
  <c r="BB38" i="46188" s="1"/>
  <c r="JK38" i="5088"/>
  <c r="BA38" i="46188" s="1"/>
  <c r="JJ38" i="5088"/>
  <c r="AZ38" i="46188" s="1"/>
  <c r="JN46" i="5088"/>
  <c r="JM46" i="5088"/>
  <c r="JL46" i="5088"/>
  <c r="JK46" i="5088"/>
  <c r="JJ46" i="5088"/>
  <c r="JN37" i="5088"/>
  <c r="BD37" i="46188" s="1"/>
  <c r="JM37" i="5088"/>
  <c r="BC37" i="46188" s="1"/>
  <c r="JL37" i="5088"/>
  <c r="BB37" i="46188" s="1"/>
  <c r="JK37" i="5088"/>
  <c r="BA37" i="46188" s="1"/>
  <c r="JJ37" i="5088"/>
  <c r="AZ37" i="46188" s="1"/>
  <c r="JN43" i="5088"/>
  <c r="BD43" i="46188" s="1"/>
  <c r="JM43" i="5088"/>
  <c r="BC43" i="46188" s="1"/>
  <c r="JL43" i="5088"/>
  <c r="BB43" i="46188" s="1"/>
  <c r="JK43" i="5088"/>
  <c r="BA43" i="46188" s="1"/>
  <c r="JJ43" i="5088"/>
  <c r="AZ43" i="46188" s="1"/>
  <c r="JN40" i="5088"/>
  <c r="BD40" i="46188" s="1"/>
  <c r="JM40" i="5088"/>
  <c r="BC40" i="46188" s="1"/>
  <c r="JL40" i="5088"/>
  <c r="BB40" i="46188" s="1"/>
  <c r="JK40" i="5088"/>
  <c r="BA40" i="46188" s="1"/>
  <c r="JJ40" i="5088"/>
  <c r="AZ40" i="46188" s="1"/>
  <c r="JN25" i="5088"/>
  <c r="BD25" i="46188" s="1"/>
  <c r="JM25" i="5088"/>
  <c r="BC25" i="46188" s="1"/>
  <c r="JL25" i="5088"/>
  <c r="BB25" i="46188" s="1"/>
  <c r="JK25" i="5088"/>
  <c r="BA25" i="46188" s="1"/>
  <c r="JJ25" i="5088"/>
  <c r="AZ25" i="46188" s="1"/>
  <c r="JN33" i="5088"/>
  <c r="BD33" i="46188" s="1"/>
  <c r="JM33" i="5088"/>
  <c r="BC33" i="46188" s="1"/>
  <c r="JL33" i="5088"/>
  <c r="BB33" i="46188" s="1"/>
  <c r="JK33" i="5088"/>
  <c r="BA33" i="46188" s="1"/>
  <c r="JJ33" i="5088"/>
  <c r="AZ33" i="46188" s="1"/>
  <c r="JN23" i="5088"/>
  <c r="BD23" i="46188" s="1"/>
  <c r="JM23" i="5088"/>
  <c r="BC23" i="46188" s="1"/>
  <c r="JL23" i="5088"/>
  <c r="BB23" i="46188" s="1"/>
  <c r="JK23" i="5088"/>
  <c r="BA23" i="46188" s="1"/>
  <c r="JJ23" i="5088"/>
  <c r="AZ23" i="46188" s="1"/>
  <c r="JN22" i="5088"/>
  <c r="BD22" i="46188" s="1"/>
  <c r="JM22" i="5088"/>
  <c r="BC22" i="46188" s="1"/>
  <c r="JL22" i="5088"/>
  <c r="BB22" i="46188" s="1"/>
  <c r="JK22" i="5088"/>
  <c r="BA22" i="46188" s="1"/>
  <c r="JJ22" i="5088"/>
  <c r="AZ22" i="46188" s="1"/>
  <c r="JN41" i="5088"/>
  <c r="BD41" i="46188" s="1"/>
  <c r="JM41" i="5088"/>
  <c r="BC41" i="46188" s="1"/>
  <c r="JL41" i="5088"/>
  <c r="BB41" i="46188" s="1"/>
  <c r="JK41" i="5088"/>
  <c r="BA41" i="46188" s="1"/>
  <c r="JJ41" i="5088"/>
  <c r="AZ41" i="46188" s="1"/>
  <c r="JN36" i="5088"/>
  <c r="BD36" i="46188" s="1"/>
  <c r="JM36" i="5088"/>
  <c r="BC36" i="46188" s="1"/>
  <c r="JL36" i="5088"/>
  <c r="BB36" i="46188" s="1"/>
  <c r="JK36" i="5088"/>
  <c r="BA36" i="46188" s="1"/>
  <c r="JJ36" i="5088"/>
  <c r="AZ36" i="46188" s="1"/>
  <c r="JN42" i="5088"/>
  <c r="BD42" i="46188" s="1"/>
  <c r="JM42" i="5088"/>
  <c r="BC42" i="46188" s="1"/>
  <c r="JL42" i="5088"/>
  <c r="BB42" i="46188" s="1"/>
  <c r="JK42" i="5088"/>
  <c r="BA42" i="46188" s="1"/>
  <c r="JJ42" i="5088"/>
  <c r="AZ42" i="46188" s="1"/>
  <c r="JN31" i="5088"/>
  <c r="BD31" i="46188" s="1"/>
  <c r="JM31" i="5088"/>
  <c r="BC31" i="46188" s="1"/>
  <c r="JL31" i="5088"/>
  <c r="BB31" i="46188" s="1"/>
  <c r="JK31" i="5088"/>
  <c r="BA31" i="46188" s="1"/>
  <c r="JJ31" i="5088"/>
  <c r="AZ31" i="46188" s="1"/>
  <c r="JN34" i="5088"/>
  <c r="BD34" i="46188" s="1"/>
  <c r="JM34" i="5088"/>
  <c r="BC34" i="46188" s="1"/>
  <c r="JL34" i="5088"/>
  <c r="BB34" i="46188" s="1"/>
  <c r="JK34" i="5088"/>
  <c r="BA34" i="46188" s="1"/>
  <c r="JJ34" i="5088"/>
  <c r="AZ34" i="46188" s="1"/>
  <c r="JN39" i="5088"/>
  <c r="BD39" i="46188" s="1"/>
  <c r="JM39" i="5088"/>
  <c r="BC39" i="46188" s="1"/>
  <c r="JL39" i="5088"/>
  <c r="BB39" i="46188" s="1"/>
  <c r="JK39" i="5088"/>
  <c r="BA39" i="46188" s="1"/>
  <c r="JJ39" i="5088"/>
  <c r="AZ39" i="46188" s="1"/>
  <c r="JN35" i="5088"/>
  <c r="BD35" i="46188" s="1"/>
  <c r="JM35" i="5088"/>
  <c r="BC35" i="46188" s="1"/>
  <c r="JL35" i="5088"/>
  <c r="BB35" i="46188" s="1"/>
  <c r="JK35" i="5088"/>
  <c r="BA35" i="46188" s="1"/>
  <c r="JJ35" i="5088"/>
  <c r="AZ35" i="46188" s="1"/>
  <c r="JN30" i="5088"/>
  <c r="BD30" i="46188" s="1"/>
  <c r="JM30" i="5088"/>
  <c r="BC30" i="46188" s="1"/>
  <c r="JL30" i="5088"/>
  <c r="BB30" i="46188" s="1"/>
  <c r="JK30" i="5088"/>
  <c r="BA30" i="46188" s="1"/>
  <c r="JJ30" i="5088"/>
  <c r="AZ30" i="46188" s="1"/>
  <c r="JN28" i="5088"/>
  <c r="BD28" i="46188" s="1"/>
  <c r="JM28" i="5088"/>
  <c r="BC28" i="46188" s="1"/>
  <c r="JL28" i="5088"/>
  <c r="BB28" i="46188" s="1"/>
  <c r="JK28" i="5088"/>
  <c r="BA28" i="46188" s="1"/>
  <c r="JJ28" i="5088"/>
  <c r="AZ28" i="46188" s="1"/>
  <c r="JN27" i="5088"/>
  <c r="BD27" i="46188" s="1"/>
  <c r="JM27" i="5088"/>
  <c r="BC27" i="46188" s="1"/>
  <c r="JL27" i="5088"/>
  <c r="BB27" i="46188" s="1"/>
  <c r="JK27" i="5088"/>
  <c r="BA27" i="46188" s="1"/>
  <c r="JJ27" i="5088"/>
  <c r="AZ27" i="46188" s="1"/>
  <c r="JN21" i="5088"/>
  <c r="BD21" i="46188" s="1"/>
  <c r="JM21" i="5088"/>
  <c r="BC21" i="46188" s="1"/>
  <c r="JL21" i="5088"/>
  <c r="BB21" i="46188" s="1"/>
  <c r="JK21" i="5088"/>
  <c r="BA21" i="46188" s="1"/>
  <c r="JJ21" i="5088"/>
  <c r="AZ21" i="46188" s="1"/>
  <c r="JN17" i="5088"/>
  <c r="BD17" i="46188" s="1"/>
  <c r="JM17" i="5088"/>
  <c r="BC17" i="46188" s="1"/>
  <c r="JL17" i="5088"/>
  <c r="BB17" i="46188" s="1"/>
  <c r="JK17" i="5088"/>
  <c r="BA17" i="46188" s="1"/>
  <c r="JJ17" i="5088"/>
  <c r="AZ17" i="46188" s="1"/>
  <c r="JN15" i="5088"/>
  <c r="JM15" i="5088"/>
  <c r="JL15" i="5088"/>
  <c r="JK15" i="5088"/>
  <c r="JJ15" i="5088"/>
  <c r="JN14" i="5088"/>
  <c r="BD14" i="46188" s="1"/>
  <c r="JM14" i="5088"/>
  <c r="BC14" i="46188" s="1"/>
  <c r="JL14" i="5088"/>
  <c r="BB14" i="46188" s="1"/>
  <c r="JK14" i="5088"/>
  <c r="BA14" i="46188" s="1"/>
  <c r="JJ14" i="5088"/>
  <c r="AZ14" i="46188" s="1"/>
  <c r="JN13" i="5088"/>
  <c r="BD13" i="46188" s="1"/>
  <c r="JM13" i="5088"/>
  <c r="BC13" i="46188" s="1"/>
  <c r="JL13" i="5088"/>
  <c r="BB13" i="46188" s="1"/>
  <c r="JK13" i="5088"/>
  <c r="BA13" i="46188" s="1"/>
  <c r="JJ13" i="5088"/>
  <c r="AZ13" i="46188" s="1"/>
  <c r="JN12" i="5088"/>
  <c r="BD12" i="46188" s="1"/>
  <c r="JM12" i="5088"/>
  <c r="BC12" i="46188" s="1"/>
  <c r="JL12" i="5088"/>
  <c r="BB12" i="46188" s="1"/>
  <c r="JK12" i="5088"/>
  <c r="BA12" i="46188" s="1"/>
  <c r="JJ12" i="5088"/>
  <c r="AZ12" i="46188" s="1"/>
  <c r="JN11" i="5088"/>
  <c r="BD11" i="46188" s="1"/>
  <c r="JM11" i="5088"/>
  <c r="BC11" i="46188" s="1"/>
  <c r="JL11" i="5088"/>
  <c r="BB11" i="46188" s="1"/>
  <c r="JK11" i="5088"/>
  <c r="BA11" i="46188" s="1"/>
  <c r="JJ11" i="5088"/>
  <c r="AZ11" i="46188" s="1"/>
  <c r="JN10" i="5088"/>
  <c r="BD10" i="46188" s="1"/>
  <c r="JM10" i="5088"/>
  <c r="BC10" i="46188" s="1"/>
  <c r="JL10" i="5088"/>
  <c r="BB10" i="46188" s="1"/>
  <c r="JK10" i="5088"/>
  <c r="BA10" i="46188" s="1"/>
  <c r="JJ10" i="5088"/>
  <c r="AZ10" i="46188" s="1"/>
  <c r="JN9" i="5088"/>
  <c r="JM9" i="5088"/>
  <c r="JL9" i="5088"/>
  <c r="JK9" i="5088"/>
  <c r="JJ9" i="5088"/>
  <c r="JN8" i="5088"/>
  <c r="JM8" i="5088"/>
  <c r="JL8" i="5088"/>
  <c r="JK8" i="5088"/>
  <c r="JJ8" i="5088"/>
  <c r="JN7" i="5088"/>
  <c r="JM7" i="5088"/>
  <c r="JL7" i="5088"/>
  <c r="JK7" i="5088"/>
  <c r="JJ7" i="5088"/>
  <c r="JN6" i="5088"/>
  <c r="JM6" i="5088"/>
  <c r="JL6" i="5088"/>
  <c r="JK6" i="5088"/>
  <c r="JJ6" i="5088"/>
  <c r="AW100" i="46188"/>
  <c r="AV100" i="46188"/>
  <c r="AU100" i="46188"/>
  <c r="AT100" i="46188"/>
  <c r="AS100" i="46188"/>
  <c r="AW102" i="46188"/>
  <c r="AV102" i="46188"/>
  <c r="AU102" i="46188"/>
  <c r="AT102" i="46188"/>
  <c r="AS102" i="46188"/>
  <c r="AW98" i="46188"/>
  <c r="AV98" i="46188"/>
  <c r="AU98" i="46188"/>
  <c r="AT98" i="46188"/>
  <c r="AS98" i="46188"/>
  <c r="AT78" i="46188"/>
  <c r="AW74" i="46188"/>
  <c r="AV74" i="46188"/>
  <c r="AU74" i="46188"/>
  <c r="AT74" i="46188"/>
  <c r="AS74" i="46188"/>
  <c r="AV66" i="46188"/>
  <c r="AU66" i="46188"/>
  <c r="AT66" i="46188"/>
  <c r="AS66" i="46188"/>
  <c r="AW65" i="46188"/>
  <c r="AV65" i="46188"/>
  <c r="AU65" i="46188"/>
  <c r="AT65" i="46188"/>
  <c r="AS65" i="46188"/>
  <c r="AV62" i="46188"/>
  <c r="AU62" i="46188"/>
  <c r="AT62" i="46188"/>
  <c r="AS62" i="46188"/>
  <c r="AV61" i="46188"/>
  <c r="AU61" i="46188"/>
  <c r="AT61" i="46188"/>
  <c r="AS61" i="46188"/>
  <c r="AV60" i="46188"/>
  <c r="AU60" i="46188"/>
  <c r="AT60" i="46188"/>
  <c r="AS60" i="46188"/>
  <c r="AV59" i="46188"/>
  <c r="AU59" i="46188"/>
  <c r="AT59" i="46188"/>
  <c r="AS59" i="46188"/>
  <c r="AV67" i="46188"/>
  <c r="AU67" i="46188"/>
  <c r="AT67" i="46188"/>
  <c r="AS67" i="46188"/>
  <c r="AV58" i="46188"/>
  <c r="AU58" i="46188"/>
  <c r="AT58" i="46188"/>
  <c r="AS58" i="46188"/>
  <c r="AV55" i="46188"/>
  <c r="AU55" i="46188"/>
  <c r="AT55" i="46188"/>
  <c r="AS55" i="46188"/>
  <c r="AV53" i="46188"/>
  <c r="AU53" i="46188"/>
  <c r="AT53" i="46188"/>
  <c r="AS53" i="46188"/>
  <c r="AV26" i="46188"/>
  <c r="AU26" i="46188"/>
  <c r="AT26" i="46188"/>
  <c r="AS26" i="46188"/>
  <c r="AV25" i="46188"/>
  <c r="AU25" i="46188"/>
  <c r="AT25" i="46188"/>
  <c r="AS25" i="46188"/>
  <c r="AU33" i="46188"/>
  <c r="AT33" i="46188"/>
  <c r="AV23" i="46188"/>
  <c r="AU23" i="46188"/>
  <c r="AT23" i="46188"/>
  <c r="AS23" i="46188"/>
  <c r="AV22" i="46188"/>
  <c r="AU22" i="46188"/>
  <c r="AT22" i="46188"/>
  <c r="AS22" i="46188"/>
  <c r="AV31" i="46188"/>
  <c r="AU31" i="46188"/>
  <c r="AT31" i="46188"/>
  <c r="AS31" i="46188"/>
  <c r="AT34" i="46188"/>
  <c r="AU35" i="46188"/>
  <c r="AT35" i="46188"/>
  <c r="AV30" i="46188"/>
  <c r="AU30" i="46188"/>
  <c r="AT30" i="46188"/>
  <c r="AS30" i="46188"/>
  <c r="AV28" i="46188"/>
  <c r="AU28" i="46188"/>
  <c r="AT28" i="46188"/>
  <c r="AS28" i="46188"/>
  <c r="AV27" i="46188"/>
  <c r="AU27" i="46188"/>
  <c r="AT27" i="46188"/>
  <c r="AS27" i="46188"/>
  <c r="AV21" i="46188"/>
  <c r="AU21" i="46188"/>
  <c r="AT21" i="46188"/>
  <c r="AS21" i="46188"/>
  <c r="AW14" i="46188"/>
  <c r="AV14" i="46188"/>
  <c r="AU14" i="46188"/>
  <c r="AT14" i="46188"/>
  <c r="AS14" i="46188"/>
  <c r="AW13" i="46188"/>
  <c r="AV13" i="46188"/>
  <c r="AU13" i="46188"/>
  <c r="AT13" i="46188"/>
  <c r="AS13" i="46188"/>
  <c r="AW12" i="46188"/>
  <c r="AV12" i="46188"/>
  <c r="AU12" i="46188"/>
  <c r="AT12" i="46188"/>
  <c r="AS12" i="46188"/>
  <c r="AW11" i="46188"/>
  <c r="AV11" i="46188"/>
  <c r="AU11" i="46188"/>
  <c r="AT11" i="46188"/>
  <c r="AS11" i="46188"/>
  <c r="AW10" i="46188"/>
  <c r="AV10" i="46188"/>
  <c r="AU10" i="46188"/>
  <c r="AT10" i="46188"/>
  <c r="AS10" i="46188"/>
  <c r="IJ9" i="5084"/>
  <c r="II9" i="5084"/>
  <c r="II7" i="5084"/>
  <c r="AP100" i="46188"/>
  <c r="AO100" i="46188"/>
  <c r="AN100" i="46188"/>
  <c r="AM100" i="46188"/>
  <c r="AL100" i="46188"/>
  <c r="AP102" i="46188"/>
  <c r="AO102" i="46188"/>
  <c r="AN102" i="46188"/>
  <c r="AM102" i="46188"/>
  <c r="AL102" i="46188"/>
  <c r="AP98" i="46188"/>
  <c r="AO98" i="46188"/>
  <c r="AN98" i="46188"/>
  <c r="AM98" i="46188"/>
  <c r="AL98" i="46188"/>
  <c r="AP76" i="46188"/>
  <c r="AO76" i="46188"/>
  <c r="AN76" i="46188"/>
  <c r="AM76" i="46188"/>
  <c r="AL76" i="46188"/>
  <c r="AP75" i="46188"/>
  <c r="AO75" i="46188"/>
  <c r="AN75" i="46188"/>
  <c r="AM75" i="46188"/>
  <c r="AL75" i="46188"/>
  <c r="AP78" i="46188"/>
  <c r="AO78" i="46188"/>
  <c r="AN78" i="46188"/>
  <c r="AM78" i="46188"/>
  <c r="AL78" i="46188"/>
  <c r="AP74" i="46188"/>
  <c r="AO74" i="46188"/>
  <c r="AN74" i="46188"/>
  <c r="AM74" i="46188"/>
  <c r="AL74" i="46188"/>
  <c r="AP66" i="46188"/>
  <c r="AO66" i="46188"/>
  <c r="AN66" i="46188"/>
  <c r="AM66" i="46188"/>
  <c r="AL66" i="46188"/>
  <c r="AP65" i="46188"/>
  <c r="AO65" i="46188"/>
  <c r="AN65" i="46188"/>
  <c r="AM65" i="46188"/>
  <c r="AL65" i="46188"/>
  <c r="AP62" i="46188"/>
  <c r="AO62" i="46188"/>
  <c r="AN62" i="46188"/>
  <c r="AM62" i="46188"/>
  <c r="AL62" i="46188"/>
  <c r="AP61" i="46188"/>
  <c r="AO61" i="46188"/>
  <c r="AN61" i="46188"/>
  <c r="AM61" i="46188"/>
  <c r="AL61" i="46188"/>
  <c r="AP60" i="46188"/>
  <c r="AO60" i="46188"/>
  <c r="AN60" i="46188"/>
  <c r="AM60" i="46188"/>
  <c r="AL60" i="46188"/>
  <c r="AP59" i="46188"/>
  <c r="AO59" i="46188"/>
  <c r="AN59" i="46188"/>
  <c r="AM59" i="46188"/>
  <c r="AL59" i="46188"/>
  <c r="AP67" i="46188"/>
  <c r="AO67" i="46188"/>
  <c r="AN67" i="46188"/>
  <c r="AM67" i="46188"/>
  <c r="AL67" i="46188"/>
  <c r="AP58" i="46188"/>
  <c r="AO58" i="46188"/>
  <c r="AN58" i="46188"/>
  <c r="AM58" i="46188"/>
  <c r="AL58" i="46188"/>
  <c r="AP55" i="46188"/>
  <c r="AO55" i="46188"/>
  <c r="AN55" i="46188"/>
  <c r="AM55" i="46188"/>
  <c r="AL55" i="46188"/>
  <c r="AP53" i="46188"/>
  <c r="AO53" i="46188"/>
  <c r="AN53" i="46188"/>
  <c r="AM53" i="46188"/>
  <c r="AL53" i="46188"/>
  <c r="AP26" i="46188"/>
  <c r="AO26" i="46188"/>
  <c r="AN26" i="46188"/>
  <c r="AM26" i="46188"/>
  <c r="AL26" i="46188"/>
  <c r="AP44" i="46188"/>
  <c r="AO44" i="46188"/>
  <c r="AN44" i="46188"/>
  <c r="AM44" i="46188"/>
  <c r="AL44" i="46188"/>
  <c r="AP38" i="46188"/>
  <c r="AO38" i="46188"/>
  <c r="AN38" i="46188"/>
  <c r="AM38" i="46188"/>
  <c r="AL38" i="46188"/>
  <c r="AP46" i="46188"/>
  <c r="AO46" i="46188"/>
  <c r="AN46" i="46188"/>
  <c r="AM46" i="46188"/>
  <c r="AL46" i="46188"/>
  <c r="AP37" i="46188"/>
  <c r="AO37" i="46188"/>
  <c r="AN37" i="46188"/>
  <c r="AM37" i="46188"/>
  <c r="AL37" i="46188"/>
  <c r="AP43" i="46188"/>
  <c r="AO43" i="46188"/>
  <c r="AN43" i="46188"/>
  <c r="AM43" i="46188"/>
  <c r="AL43" i="46188"/>
  <c r="AP40" i="46188"/>
  <c r="AO40" i="46188"/>
  <c r="AN40" i="46188"/>
  <c r="AM40" i="46188"/>
  <c r="AL40" i="46188"/>
  <c r="AP25" i="46188"/>
  <c r="AO25" i="46188"/>
  <c r="AN25" i="46188"/>
  <c r="AM25" i="46188"/>
  <c r="AL25" i="46188"/>
  <c r="AP33" i="46188"/>
  <c r="AO33" i="46188"/>
  <c r="AN33" i="46188"/>
  <c r="AM33" i="46188"/>
  <c r="AL33" i="46188"/>
  <c r="AP23" i="46188"/>
  <c r="AO23" i="46188"/>
  <c r="AN23" i="46188"/>
  <c r="AM23" i="46188"/>
  <c r="AL23" i="46188"/>
  <c r="AP22" i="46188"/>
  <c r="AO22" i="46188"/>
  <c r="AN22" i="46188"/>
  <c r="AM22" i="46188"/>
  <c r="AL22" i="46188"/>
  <c r="AP41" i="46188"/>
  <c r="AO41" i="46188"/>
  <c r="AN41" i="46188"/>
  <c r="AM41" i="46188"/>
  <c r="AL41" i="46188"/>
  <c r="AP36" i="46188"/>
  <c r="AO36" i="46188"/>
  <c r="AN36" i="46188"/>
  <c r="AM36" i="46188"/>
  <c r="AL36" i="46188"/>
  <c r="AP42" i="46188"/>
  <c r="AO42" i="46188"/>
  <c r="AN42" i="46188"/>
  <c r="AM42" i="46188"/>
  <c r="AL42" i="46188"/>
  <c r="AP31" i="46188"/>
  <c r="AO31" i="46188"/>
  <c r="AN31" i="46188"/>
  <c r="AM31" i="46188"/>
  <c r="AL31" i="46188"/>
  <c r="AP34" i="46188"/>
  <c r="AO34" i="46188"/>
  <c r="AN34" i="46188"/>
  <c r="AM34" i="46188"/>
  <c r="AL34" i="46188"/>
  <c r="AP39" i="46188"/>
  <c r="AO39" i="46188"/>
  <c r="AN39" i="46188"/>
  <c r="AM39" i="46188"/>
  <c r="AL39" i="46188"/>
  <c r="AP35" i="46188"/>
  <c r="AO35" i="46188"/>
  <c r="AN35" i="46188"/>
  <c r="AM35" i="46188"/>
  <c r="AL35" i="46188"/>
  <c r="AP30" i="46188"/>
  <c r="AO30" i="46188"/>
  <c r="AN30" i="46188"/>
  <c r="AM30" i="46188"/>
  <c r="AL30" i="46188"/>
  <c r="AP28" i="46188"/>
  <c r="AO28" i="46188"/>
  <c r="AN28" i="46188"/>
  <c r="AM28" i="46188"/>
  <c r="AL28" i="46188"/>
  <c r="AP27" i="46188"/>
  <c r="AO27" i="46188"/>
  <c r="AN27" i="46188"/>
  <c r="AM27" i="46188"/>
  <c r="AL27" i="46188"/>
  <c r="AP21" i="46188"/>
  <c r="AO21" i="46188"/>
  <c r="AN21" i="46188"/>
  <c r="AM21" i="46188"/>
  <c r="AL21" i="46188"/>
  <c r="AP14" i="46188"/>
  <c r="AO14" i="46188"/>
  <c r="AN14" i="46188"/>
  <c r="AM14" i="46188"/>
  <c r="AL14" i="46188"/>
  <c r="AP13" i="46188"/>
  <c r="AO13" i="46188"/>
  <c r="AN13" i="46188"/>
  <c r="AM13" i="46188"/>
  <c r="AL13" i="46188"/>
  <c r="AP12" i="46188"/>
  <c r="AO12" i="46188"/>
  <c r="AN12" i="46188"/>
  <c r="AM12" i="46188"/>
  <c r="AL12" i="46188"/>
  <c r="AP11" i="46188"/>
  <c r="AO11" i="46188"/>
  <c r="AN11" i="46188"/>
  <c r="AM11" i="46188"/>
  <c r="AL11" i="46188"/>
  <c r="AP10" i="46188"/>
  <c r="AO10" i="46188"/>
  <c r="AN10" i="46188"/>
  <c r="AM10" i="46188"/>
  <c r="AL10" i="46188"/>
  <c r="HK8" i="5084"/>
  <c r="HJ8" i="5084"/>
  <c r="HI8" i="5084"/>
  <c r="FP87" i="5088"/>
  <c r="AI87" i="46188" s="1"/>
  <c r="FO87" i="5088"/>
  <c r="AH87" i="46188" s="1"/>
  <c r="FN87" i="5088"/>
  <c r="AG87" i="46188" s="1"/>
  <c r="FM87" i="5088"/>
  <c r="AF87" i="46188" s="1"/>
  <c r="FL87" i="5088"/>
  <c r="AE87" i="46188" s="1"/>
  <c r="FP91" i="5088"/>
  <c r="AI91" i="46188" s="1"/>
  <c r="FO91" i="5088"/>
  <c r="AH91" i="46188" s="1"/>
  <c r="FN91" i="5088"/>
  <c r="AG91" i="46188" s="1"/>
  <c r="FM91" i="5088"/>
  <c r="AF91" i="46188" s="1"/>
  <c r="FL91" i="5088"/>
  <c r="AE91" i="46188" s="1"/>
  <c r="FP88" i="5088"/>
  <c r="AI88" i="46188" s="1"/>
  <c r="FO88" i="5088"/>
  <c r="AH88" i="46188" s="1"/>
  <c r="FN88" i="5088"/>
  <c r="AG88" i="46188" s="1"/>
  <c r="FM88" i="5088"/>
  <c r="AF88" i="46188" s="1"/>
  <c r="FL88" i="5088"/>
  <c r="AE88" i="46188" s="1"/>
  <c r="FP75" i="5088"/>
  <c r="AI75" i="46188" s="1"/>
  <c r="FO75" i="5088"/>
  <c r="AH75" i="46188" s="1"/>
  <c r="FN75" i="5088"/>
  <c r="AG75" i="46188" s="1"/>
  <c r="FM75" i="5088"/>
  <c r="AF75" i="46188" s="1"/>
  <c r="FL75" i="5088"/>
  <c r="AE75" i="46188" s="1"/>
  <c r="FP89" i="5088"/>
  <c r="AI89" i="46188" s="1"/>
  <c r="FO89" i="5088"/>
  <c r="AH89" i="46188" s="1"/>
  <c r="FN89" i="5088"/>
  <c r="AG89" i="46188" s="1"/>
  <c r="FM89" i="5088"/>
  <c r="AF89" i="46188" s="1"/>
  <c r="FL89" i="5088"/>
  <c r="AE89" i="46188" s="1"/>
  <c r="FP78" i="5088"/>
  <c r="AI78" i="46188" s="1"/>
  <c r="FO78" i="5088"/>
  <c r="AH78" i="46188" s="1"/>
  <c r="FN78" i="5088"/>
  <c r="AG78" i="46188" s="1"/>
  <c r="FM78" i="5088"/>
  <c r="AF78" i="46188" s="1"/>
  <c r="FL78" i="5088"/>
  <c r="AE78" i="46188" s="1"/>
  <c r="FP74" i="5088"/>
  <c r="AI74" i="46188" s="1"/>
  <c r="FO74" i="5088"/>
  <c r="AH74" i="46188" s="1"/>
  <c r="FN74" i="5088"/>
  <c r="AG74" i="46188" s="1"/>
  <c r="FM74" i="5088"/>
  <c r="AF74" i="46188" s="1"/>
  <c r="FL74" i="5088"/>
  <c r="AE74" i="46188" s="1"/>
  <c r="FP66" i="5088"/>
  <c r="AI66" i="46188" s="1"/>
  <c r="FO66" i="5088"/>
  <c r="AH66" i="46188" s="1"/>
  <c r="FN66" i="5088"/>
  <c r="AG66" i="46188" s="1"/>
  <c r="FM66" i="5088"/>
  <c r="AF66" i="46188" s="1"/>
  <c r="FL66" i="5088"/>
  <c r="AE66" i="46188" s="1"/>
  <c r="AI65" i="46188"/>
  <c r="AH65" i="46188"/>
  <c r="AG65" i="46188"/>
  <c r="AF65" i="46188"/>
  <c r="AE65" i="46188"/>
  <c r="AI62" i="46188"/>
  <c r="AH62" i="46188"/>
  <c r="AG62" i="46188"/>
  <c r="AF62" i="46188"/>
  <c r="AE62" i="46188"/>
  <c r="AI61" i="46188"/>
  <c r="AH61" i="46188"/>
  <c r="AG61" i="46188"/>
  <c r="AF61" i="46188"/>
  <c r="AE61" i="46188"/>
  <c r="AI60" i="46188"/>
  <c r="AH60" i="46188"/>
  <c r="AG60" i="46188"/>
  <c r="AF60" i="46188"/>
  <c r="AE60" i="46188"/>
  <c r="AI59" i="46188"/>
  <c r="AH59" i="46188"/>
  <c r="AG59" i="46188"/>
  <c r="AF59" i="46188"/>
  <c r="AE59" i="46188"/>
  <c r="FP67" i="5088"/>
  <c r="AI67" i="46188" s="1"/>
  <c r="FO67" i="5088"/>
  <c r="AH67" i="46188" s="1"/>
  <c r="FN67" i="5088"/>
  <c r="AG67" i="46188" s="1"/>
  <c r="FM67" i="5088"/>
  <c r="AF67" i="46188" s="1"/>
  <c r="FL67" i="5088"/>
  <c r="AE67" i="46188" s="1"/>
  <c r="AI58" i="46188"/>
  <c r="AH58" i="46188"/>
  <c r="AG58" i="46188"/>
  <c r="AF58" i="46188"/>
  <c r="AE58" i="46188"/>
  <c r="AI55" i="46188"/>
  <c r="AH55" i="46188"/>
  <c r="AG55" i="46188"/>
  <c r="AF55" i="46188"/>
  <c r="AE55" i="46188"/>
  <c r="AI53" i="46188"/>
  <c r="AH53" i="46188"/>
  <c r="AG53" i="46188"/>
  <c r="AF53" i="46188"/>
  <c r="AE53" i="46188"/>
  <c r="FP26" i="5088"/>
  <c r="AI26" i="46188" s="1"/>
  <c r="FO26" i="5088"/>
  <c r="AH26" i="46188" s="1"/>
  <c r="FN26" i="5088"/>
  <c r="AG26" i="46188" s="1"/>
  <c r="FM26" i="5088"/>
  <c r="AF26" i="46188" s="1"/>
  <c r="FL26" i="5088"/>
  <c r="AE26" i="46188" s="1"/>
  <c r="FP44" i="5088"/>
  <c r="AI44" i="46188" s="1"/>
  <c r="FO44" i="5088"/>
  <c r="AH44" i="46188" s="1"/>
  <c r="FN44" i="5088"/>
  <c r="AG44" i="46188" s="1"/>
  <c r="FM44" i="5088"/>
  <c r="AF44" i="46188" s="1"/>
  <c r="FL44" i="5088"/>
  <c r="AE44" i="46188" s="1"/>
  <c r="FP38" i="5088"/>
  <c r="AI38" i="46188" s="1"/>
  <c r="FO38" i="5088"/>
  <c r="AH38" i="46188" s="1"/>
  <c r="FN38" i="5088"/>
  <c r="AG38" i="46188" s="1"/>
  <c r="FM38" i="5088"/>
  <c r="AF38" i="46188" s="1"/>
  <c r="FL38" i="5088"/>
  <c r="AE38" i="46188" s="1"/>
  <c r="FP46" i="5088"/>
  <c r="FO46" i="5088"/>
  <c r="FN46" i="5088"/>
  <c r="FM46" i="5088"/>
  <c r="FL46" i="5088"/>
  <c r="FP37" i="5088"/>
  <c r="AI37" i="46188" s="1"/>
  <c r="FO37" i="5088"/>
  <c r="AH37" i="46188" s="1"/>
  <c r="FN37" i="5088"/>
  <c r="AG37" i="46188" s="1"/>
  <c r="FM37" i="5088"/>
  <c r="AF37" i="46188" s="1"/>
  <c r="FL37" i="5088"/>
  <c r="AE37" i="46188" s="1"/>
  <c r="FP43" i="5088"/>
  <c r="AI43" i="46188" s="1"/>
  <c r="FO43" i="5088"/>
  <c r="AH43" i="46188" s="1"/>
  <c r="FN43" i="5088"/>
  <c r="AG43" i="46188" s="1"/>
  <c r="FM43" i="5088"/>
  <c r="AF43" i="46188" s="1"/>
  <c r="FL43" i="5088"/>
  <c r="AE43" i="46188" s="1"/>
  <c r="FP40" i="5088"/>
  <c r="AI40" i="46188" s="1"/>
  <c r="FO40" i="5088"/>
  <c r="AH40" i="46188" s="1"/>
  <c r="FN40" i="5088"/>
  <c r="AG40" i="46188" s="1"/>
  <c r="FM40" i="5088"/>
  <c r="AF40" i="46188" s="1"/>
  <c r="FL40" i="5088"/>
  <c r="AE40" i="46188" s="1"/>
  <c r="FP25" i="5088"/>
  <c r="AI25" i="46188" s="1"/>
  <c r="FO25" i="5088"/>
  <c r="AH25" i="46188" s="1"/>
  <c r="FN25" i="5088"/>
  <c r="AG25" i="46188" s="1"/>
  <c r="FM25" i="5088"/>
  <c r="AF25" i="46188" s="1"/>
  <c r="FL25" i="5088"/>
  <c r="AE25" i="46188" s="1"/>
  <c r="FP33" i="5088"/>
  <c r="AI33" i="46188" s="1"/>
  <c r="FO33" i="5088"/>
  <c r="AH33" i="46188" s="1"/>
  <c r="FN33" i="5088"/>
  <c r="AG33" i="46188" s="1"/>
  <c r="FM33" i="5088"/>
  <c r="AF33" i="46188" s="1"/>
  <c r="FL33" i="5088"/>
  <c r="AE33" i="46188" s="1"/>
  <c r="FP23" i="5088"/>
  <c r="AI23" i="46188" s="1"/>
  <c r="FO23" i="5088"/>
  <c r="AH23" i="46188" s="1"/>
  <c r="FN23" i="5088"/>
  <c r="AG23" i="46188" s="1"/>
  <c r="FM23" i="5088"/>
  <c r="AF23" i="46188" s="1"/>
  <c r="FL23" i="5088"/>
  <c r="AE23" i="46188" s="1"/>
  <c r="FP22" i="5088"/>
  <c r="AI22" i="46188" s="1"/>
  <c r="FO22" i="5088"/>
  <c r="AH22" i="46188" s="1"/>
  <c r="FN22" i="5088"/>
  <c r="AG22" i="46188" s="1"/>
  <c r="FM22" i="5088"/>
  <c r="AF22" i="46188" s="1"/>
  <c r="FL22" i="5088"/>
  <c r="AE22" i="46188" s="1"/>
  <c r="FP41" i="5088"/>
  <c r="AI41" i="46188" s="1"/>
  <c r="FO41" i="5088"/>
  <c r="AH41" i="46188" s="1"/>
  <c r="FN41" i="5088"/>
  <c r="AG41" i="46188" s="1"/>
  <c r="FM41" i="5088"/>
  <c r="AF41" i="46188" s="1"/>
  <c r="FL41" i="5088"/>
  <c r="AE41" i="46188" s="1"/>
  <c r="FP36" i="5088"/>
  <c r="AI36" i="46188" s="1"/>
  <c r="FO36" i="5088"/>
  <c r="AH36" i="46188" s="1"/>
  <c r="FN36" i="5088"/>
  <c r="AG36" i="46188" s="1"/>
  <c r="FM36" i="5088"/>
  <c r="AF36" i="46188" s="1"/>
  <c r="FL36" i="5088"/>
  <c r="AE36" i="46188" s="1"/>
  <c r="FP42" i="5088"/>
  <c r="AI42" i="46188" s="1"/>
  <c r="FO42" i="5088"/>
  <c r="AH42" i="46188" s="1"/>
  <c r="FN42" i="5088"/>
  <c r="AG42" i="46188" s="1"/>
  <c r="FM42" i="5088"/>
  <c r="AF42" i="46188" s="1"/>
  <c r="FL42" i="5088"/>
  <c r="AE42" i="46188" s="1"/>
  <c r="FP31" i="5088"/>
  <c r="AI31" i="46188" s="1"/>
  <c r="FO31" i="5088"/>
  <c r="AH31" i="46188" s="1"/>
  <c r="FN31" i="5088"/>
  <c r="AG31" i="46188" s="1"/>
  <c r="FM31" i="5088"/>
  <c r="AF31" i="46188" s="1"/>
  <c r="FL31" i="5088"/>
  <c r="AE31" i="46188" s="1"/>
  <c r="FP34" i="5088"/>
  <c r="AI34" i="46188" s="1"/>
  <c r="FO34" i="5088"/>
  <c r="AH34" i="46188" s="1"/>
  <c r="FN34" i="5088"/>
  <c r="AG34" i="46188" s="1"/>
  <c r="FM34" i="5088"/>
  <c r="AF34" i="46188" s="1"/>
  <c r="FL34" i="5088"/>
  <c r="AE34" i="46188" s="1"/>
  <c r="FP39" i="5088"/>
  <c r="AI39" i="46188" s="1"/>
  <c r="FO39" i="5088"/>
  <c r="AH39" i="46188" s="1"/>
  <c r="FN39" i="5088"/>
  <c r="AG39" i="46188" s="1"/>
  <c r="FM39" i="5088"/>
  <c r="AF39" i="46188" s="1"/>
  <c r="FL39" i="5088"/>
  <c r="AE39" i="46188" s="1"/>
  <c r="FP35" i="5088"/>
  <c r="AI35" i="46188" s="1"/>
  <c r="FO35" i="5088"/>
  <c r="AH35" i="46188" s="1"/>
  <c r="FN35" i="5088"/>
  <c r="AG35" i="46188" s="1"/>
  <c r="FM35" i="5088"/>
  <c r="AF35" i="46188" s="1"/>
  <c r="FL35" i="5088"/>
  <c r="AE35" i="46188" s="1"/>
  <c r="FP30" i="5088"/>
  <c r="AI30" i="46188" s="1"/>
  <c r="FO30" i="5088"/>
  <c r="AH30" i="46188" s="1"/>
  <c r="FN30" i="5088"/>
  <c r="AG30" i="46188" s="1"/>
  <c r="FM30" i="5088"/>
  <c r="AF30" i="46188" s="1"/>
  <c r="FL30" i="5088"/>
  <c r="AE30" i="46188" s="1"/>
  <c r="FP28" i="5088"/>
  <c r="AI28" i="46188" s="1"/>
  <c r="FO28" i="5088"/>
  <c r="AH28" i="46188" s="1"/>
  <c r="FN28" i="5088"/>
  <c r="AG28" i="46188" s="1"/>
  <c r="FM28" i="5088"/>
  <c r="AF28" i="46188" s="1"/>
  <c r="FL28" i="5088"/>
  <c r="AE28" i="46188" s="1"/>
  <c r="FP27" i="5088"/>
  <c r="AI27" i="46188" s="1"/>
  <c r="FO27" i="5088"/>
  <c r="AH27" i="46188" s="1"/>
  <c r="FN27" i="5088"/>
  <c r="AG27" i="46188" s="1"/>
  <c r="FM27" i="5088"/>
  <c r="AF27" i="46188" s="1"/>
  <c r="FL27" i="5088"/>
  <c r="AE27" i="46188" s="1"/>
  <c r="FP21" i="5088"/>
  <c r="AI21" i="46188" s="1"/>
  <c r="FO21" i="5088"/>
  <c r="AH21" i="46188" s="1"/>
  <c r="FN21" i="5088"/>
  <c r="AG21" i="46188" s="1"/>
  <c r="FM21" i="5088"/>
  <c r="AF21" i="46188" s="1"/>
  <c r="FL21" i="5088"/>
  <c r="AE21" i="46188" s="1"/>
  <c r="FP17" i="5088"/>
  <c r="AI17" i="46188" s="1"/>
  <c r="FO17" i="5088"/>
  <c r="AH17" i="46188" s="1"/>
  <c r="FN17" i="5088"/>
  <c r="AG17" i="46188" s="1"/>
  <c r="FM17" i="5088"/>
  <c r="AF17" i="46188" s="1"/>
  <c r="FL17" i="5088"/>
  <c r="AE17" i="46188" s="1"/>
  <c r="FP15" i="5088"/>
  <c r="FO15" i="5088"/>
  <c r="FN15" i="5088"/>
  <c r="FM15" i="5088"/>
  <c r="FL15" i="5088"/>
  <c r="FP14" i="5088"/>
  <c r="AI14" i="46188" s="1"/>
  <c r="FO14" i="5088"/>
  <c r="AH14" i="46188" s="1"/>
  <c r="FN14" i="5088"/>
  <c r="AG14" i="46188" s="1"/>
  <c r="FM14" i="5088"/>
  <c r="AF14" i="46188" s="1"/>
  <c r="FL14" i="5088"/>
  <c r="AE14" i="46188" s="1"/>
  <c r="FP13" i="5088"/>
  <c r="AI13" i="46188" s="1"/>
  <c r="FO13" i="5088"/>
  <c r="AH13" i="46188" s="1"/>
  <c r="FN13" i="5088"/>
  <c r="AG13" i="46188" s="1"/>
  <c r="FM13" i="5088"/>
  <c r="AF13" i="46188" s="1"/>
  <c r="FL13" i="5088"/>
  <c r="AE13" i="46188" s="1"/>
  <c r="FP12" i="5088"/>
  <c r="AI12" i="46188" s="1"/>
  <c r="FO12" i="5088"/>
  <c r="AH12" i="46188" s="1"/>
  <c r="FN12" i="5088"/>
  <c r="AG12" i="46188" s="1"/>
  <c r="FM12" i="5088"/>
  <c r="AF12" i="46188" s="1"/>
  <c r="FL12" i="5088"/>
  <c r="AE12" i="46188" s="1"/>
  <c r="FP11" i="5088"/>
  <c r="AI11" i="46188" s="1"/>
  <c r="FO11" i="5088"/>
  <c r="AH11" i="46188" s="1"/>
  <c r="FN11" i="5088"/>
  <c r="AG11" i="46188" s="1"/>
  <c r="FM11" i="5088"/>
  <c r="AF11" i="46188" s="1"/>
  <c r="FL11" i="5088"/>
  <c r="AE11" i="46188" s="1"/>
  <c r="FP10" i="5088"/>
  <c r="AI10" i="46188" s="1"/>
  <c r="FO10" i="5088"/>
  <c r="AH10" i="46188" s="1"/>
  <c r="FN10" i="5088"/>
  <c r="AG10" i="46188" s="1"/>
  <c r="FM10" i="5088"/>
  <c r="AF10" i="46188" s="1"/>
  <c r="FL10" i="5088"/>
  <c r="AE10" i="46188" s="1"/>
  <c r="FP9" i="5088"/>
  <c r="FO9" i="5088"/>
  <c r="FN9" i="5088"/>
  <c r="FM9" i="5088"/>
  <c r="FL9" i="5088"/>
  <c r="FP8" i="5088"/>
  <c r="FO8" i="5088"/>
  <c r="FN8" i="5088"/>
  <c r="FM8" i="5088"/>
  <c r="FH8" i="5084" s="1"/>
  <c r="FL8" i="5088"/>
  <c r="FP7" i="5088"/>
  <c r="FO7" i="5088"/>
  <c r="FN7" i="5088"/>
  <c r="FM7" i="5088"/>
  <c r="FH7" i="5084" s="1"/>
  <c r="FL7" i="5088"/>
  <c r="FP6" i="5088"/>
  <c r="FO6" i="5088"/>
  <c r="FN6" i="5088"/>
  <c r="FM6" i="5088"/>
  <c r="FL6" i="5088"/>
  <c r="FP100" i="5088"/>
  <c r="AI100" i="46188" s="1"/>
  <c r="FO100" i="5088"/>
  <c r="AH100" i="46188" s="1"/>
  <c r="FN100" i="5088"/>
  <c r="AG100" i="46188" s="1"/>
  <c r="FM100" i="5088"/>
  <c r="AF100" i="46188" s="1"/>
  <c r="FL100" i="5088"/>
  <c r="AE100" i="46188" s="1"/>
  <c r="FP102" i="5088"/>
  <c r="AI102" i="46188" s="1"/>
  <c r="FO102" i="5088"/>
  <c r="AH102" i="46188" s="1"/>
  <c r="FN102" i="5088"/>
  <c r="AG102" i="46188" s="1"/>
  <c r="FM102" i="5088"/>
  <c r="AF102" i="46188" s="1"/>
  <c r="FL102" i="5088"/>
  <c r="AE102" i="46188" s="1"/>
  <c r="FP98" i="5088"/>
  <c r="AI98" i="46188" s="1"/>
  <c r="FO98" i="5088"/>
  <c r="AH98" i="46188" s="1"/>
  <c r="FN98" i="5088"/>
  <c r="AG98" i="46188" s="1"/>
  <c r="FM98" i="5088"/>
  <c r="AF98" i="46188" s="1"/>
  <c r="FL98" i="5088"/>
  <c r="AE98" i="46188" s="1"/>
  <c r="FP94" i="5088"/>
  <c r="AI94" i="46188" s="1"/>
  <c r="FO94" i="5088"/>
  <c r="AH94" i="46188" s="1"/>
  <c r="FN94" i="5088"/>
  <c r="AG94" i="46188" s="1"/>
  <c r="FM94" i="5088"/>
  <c r="AF94" i="46188" s="1"/>
  <c r="FL94" i="5088"/>
  <c r="AE94" i="46188" s="1"/>
  <c r="FP86" i="5088"/>
  <c r="AI86" i="46188" s="1"/>
  <c r="FO86" i="5088"/>
  <c r="AH86" i="46188" s="1"/>
  <c r="FN86" i="5088"/>
  <c r="AG86" i="46188" s="1"/>
  <c r="FM86" i="5088"/>
  <c r="AF86" i="46188" s="1"/>
  <c r="FL86" i="5088"/>
  <c r="AE86" i="46188" s="1"/>
  <c r="FP85" i="5088"/>
  <c r="AI85" i="46188" s="1"/>
  <c r="FO85" i="5088"/>
  <c r="AH85" i="46188" s="1"/>
  <c r="FN85" i="5088"/>
  <c r="AG85" i="46188" s="1"/>
  <c r="FM85" i="5088"/>
  <c r="AF85" i="46188" s="1"/>
  <c r="FL85" i="5088"/>
  <c r="AE85" i="46188" s="1"/>
  <c r="FP83" i="5088"/>
  <c r="AI83" i="46188" s="1"/>
  <c r="FO83" i="5088"/>
  <c r="AH83" i="46188" s="1"/>
  <c r="FN83" i="5088"/>
  <c r="AG83" i="46188" s="1"/>
  <c r="FM83" i="5088"/>
  <c r="AF83" i="46188" s="1"/>
  <c r="FL83" i="5088"/>
  <c r="AE83" i="46188" s="1"/>
  <c r="FP82" i="5088"/>
  <c r="AI82" i="46188" s="1"/>
  <c r="FO82" i="5088"/>
  <c r="AH82" i="46188" s="1"/>
  <c r="FN82" i="5088"/>
  <c r="AG82" i="46188" s="1"/>
  <c r="FM82" i="5088"/>
  <c r="AF82" i="46188" s="1"/>
  <c r="FL82" i="5088"/>
  <c r="AE82" i="46188" s="1"/>
  <c r="FP80" i="5088"/>
  <c r="AI80" i="46188" s="1"/>
  <c r="FO80" i="5088"/>
  <c r="AH80" i="46188" s="1"/>
  <c r="FN80" i="5088"/>
  <c r="AG80" i="46188" s="1"/>
  <c r="FM80" i="5088"/>
  <c r="AF80" i="46188" s="1"/>
  <c r="FL80" i="5088"/>
  <c r="AE80" i="46188" s="1"/>
  <c r="FP90" i="5088"/>
  <c r="AI90" i="46188" s="1"/>
  <c r="FO90" i="5088"/>
  <c r="AH90" i="46188" s="1"/>
  <c r="FN90" i="5088"/>
  <c r="AG90" i="46188" s="1"/>
  <c r="FM90" i="5088"/>
  <c r="AF90" i="46188" s="1"/>
  <c r="FL90" i="5088"/>
  <c r="AE90" i="46188" s="1"/>
  <c r="FP76" i="5088"/>
  <c r="AI76" i="46188" s="1"/>
  <c r="FO76" i="5088"/>
  <c r="AH76" i="46188" s="1"/>
  <c r="FN76" i="5088"/>
  <c r="AG76" i="46188" s="1"/>
  <c r="FM76" i="5088"/>
  <c r="AF76" i="46188" s="1"/>
  <c r="FL76" i="5088"/>
  <c r="AE76" i="46188" s="1"/>
  <c r="FP93" i="5088"/>
  <c r="AI93" i="46188" s="1"/>
  <c r="FO93" i="5088"/>
  <c r="AH93" i="46188" s="1"/>
  <c r="FN93" i="5088"/>
  <c r="AG93" i="46188" s="1"/>
  <c r="FM93" i="5088"/>
  <c r="AF93" i="46188" s="1"/>
  <c r="FL93" i="5088"/>
  <c r="AE93" i="46188" s="1"/>
  <c r="FP92" i="5088"/>
  <c r="AI92" i="46188" s="1"/>
  <c r="FO92" i="5088"/>
  <c r="AH92" i="46188" s="1"/>
  <c r="FN92" i="5088"/>
  <c r="AG92" i="46188" s="1"/>
  <c r="FM92" i="5088"/>
  <c r="AF92" i="46188" s="1"/>
  <c r="FL92" i="5088"/>
  <c r="AE92" i="46188" s="1"/>
  <c r="AB100" i="46188"/>
  <c r="DR100" i="5088"/>
  <c r="Z100" i="46188" s="1"/>
  <c r="DQ100" i="5088"/>
  <c r="Y100" i="46188" s="1"/>
  <c r="DP100" i="5088"/>
  <c r="X100" i="46188" s="1"/>
  <c r="DO100" i="5088"/>
  <c r="W100" i="46188" s="1"/>
  <c r="AB102" i="46188"/>
  <c r="DR102" i="5088"/>
  <c r="Z102" i="46188" s="1"/>
  <c r="DQ102" i="5088"/>
  <c r="Y102" i="46188" s="1"/>
  <c r="DP102" i="5088"/>
  <c r="X102" i="46188" s="1"/>
  <c r="DO102" i="5088"/>
  <c r="W102" i="46188" s="1"/>
  <c r="AB98" i="46188"/>
  <c r="DR98" i="5088"/>
  <c r="Z98" i="46188" s="1"/>
  <c r="DQ98" i="5088"/>
  <c r="Y98" i="46188" s="1"/>
  <c r="DP98" i="5088"/>
  <c r="X98" i="46188" s="1"/>
  <c r="DO98" i="5088"/>
  <c r="W98" i="46188" s="1"/>
  <c r="DR94" i="5088"/>
  <c r="Z94" i="46188" s="1"/>
  <c r="DQ94" i="5088"/>
  <c r="Y94" i="46188" s="1"/>
  <c r="DP94" i="5088"/>
  <c r="X94" i="46188" s="1"/>
  <c r="DO94" i="5088"/>
  <c r="W94" i="46188" s="1"/>
  <c r="BL86" i="46188"/>
  <c r="DR86" i="5088"/>
  <c r="Z86" i="46188" s="1"/>
  <c r="DQ86" i="5088"/>
  <c r="Y86" i="46188" s="1"/>
  <c r="DP86" i="5088"/>
  <c r="X86" i="46188" s="1"/>
  <c r="DO86" i="5088"/>
  <c r="W86" i="46188" s="1"/>
  <c r="BL85" i="46188"/>
  <c r="DR85" i="5088"/>
  <c r="Z85" i="46188" s="1"/>
  <c r="DQ85" i="5088"/>
  <c r="Y85" i="46188" s="1"/>
  <c r="DP85" i="5088"/>
  <c r="X85" i="46188" s="1"/>
  <c r="DO85" i="5088"/>
  <c r="W85" i="46188" s="1"/>
  <c r="BL83" i="46188"/>
  <c r="DR83" i="5088"/>
  <c r="Z83" i="46188" s="1"/>
  <c r="DQ83" i="5088"/>
  <c r="Y83" i="46188" s="1"/>
  <c r="DP83" i="5088"/>
  <c r="X83" i="46188" s="1"/>
  <c r="DO83" i="5088"/>
  <c r="W83" i="46188" s="1"/>
  <c r="BL82" i="46188"/>
  <c r="DR82" i="5088"/>
  <c r="Z82" i="46188" s="1"/>
  <c r="DQ82" i="5088"/>
  <c r="Y82" i="46188" s="1"/>
  <c r="DP82" i="5088"/>
  <c r="X82" i="46188" s="1"/>
  <c r="DO82" i="5088"/>
  <c r="W82" i="46188" s="1"/>
  <c r="BL80" i="46188"/>
  <c r="DR80" i="5088"/>
  <c r="Z80" i="46188" s="1"/>
  <c r="DQ80" i="5088"/>
  <c r="Y80" i="46188" s="1"/>
  <c r="DP80" i="5088"/>
  <c r="X80" i="46188" s="1"/>
  <c r="DO80" i="5088"/>
  <c r="W80" i="46188" s="1"/>
  <c r="BL90" i="46188"/>
  <c r="DR90" i="5088"/>
  <c r="Z90" i="46188" s="1"/>
  <c r="DQ90" i="5088"/>
  <c r="Y90" i="46188" s="1"/>
  <c r="DP90" i="5088"/>
  <c r="X90" i="46188" s="1"/>
  <c r="DO90" i="5088"/>
  <c r="W90" i="46188" s="1"/>
  <c r="DR76" i="5088"/>
  <c r="Z76" i="46188" s="1"/>
  <c r="DQ76" i="5088"/>
  <c r="Y76" i="46188" s="1"/>
  <c r="DP76" i="5088"/>
  <c r="X76" i="46188" s="1"/>
  <c r="DO76" i="5088"/>
  <c r="W76" i="46188" s="1"/>
  <c r="DR93" i="5088"/>
  <c r="Z93" i="46188" s="1"/>
  <c r="DQ93" i="5088"/>
  <c r="Y93" i="46188" s="1"/>
  <c r="DP93" i="5088"/>
  <c r="X93" i="46188" s="1"/>
  <c r="DO93" i="5088"/>
  <c r="W93" i="46188" s="1"/>
  <c r="DR92" i="5088"/>
  <c r="Z92" i="46188" s="1"/>
  <c r="DQ92" i="5088"/>
  <c r="Y92" i="46188" s="1"/>
  <c r="DP92" i="5088"/>
  <c r="X92" i="46188" s="1"/>
  <c r="DO92" i="5088"/>
  <c r="W92" i="46188" s="1"/>
  <c r="BL87" i="46188"/>
  <c r="DR87" i="5088"/>
  <c r="Z87" i="46188" s="1"/>
  <c r="DQ87" i="5088"/>
  <c r="Y87" i="46188" s="1"/>
  <c r="DP87" i="5088"/>
  <c r="X87" i="46188" s="1"/>
  <c r="DO87" i="5088"/>
  <c r="W87" i="46188" s="1"/>
  <c r="BL91" i="46188"/>
  <c r="DR91" i="5088"/>
  <c r="Z91" i="46188" s="1"/>
  <c r="DQ91" i="5088"/>
  <c r="Y91" i="46188" s="1"/>
  <c r="DP91" i="5088"/>
  <c r="X91" i="46188" s="1"/>
  <c r="DO91" i="5088"/>
  <c r="W91" i="46188" s="1"/>
  <c r="DR88" i="5088"/>
  <c r="Z88" i="46188" s="1"/>
  <c r="DQ88" i="5088"/>
  <c r="Y88" i="46188" s="1"/>
  <c r="DP88" i="5088"/>
  <c r="X88" i="46188" s="1"/>
  <c r="DO88" i="5088"/>
  <c r="W88" i="46188" s="1"/>
  <c r="DR75" i="5088"/>
  <c r="Z75" i="46188" s="1"/>
  <c r="DQ75" i="5088"/>
  <c r="Y75" i="46188" s="1"/>
  <c r="DP75" i="5088"/>
  <c r="X75" i="46188" s="1"/>
  <c r="DO75" i="5088"/>
  <c r="W75" i="46188" s="1"/>
  <c r="DR89" i="5088"/>
  <c r="Z89" i="46188" s="1"/>
  <c r="DQ89" i="5088"/>
  <c r="Y89" i="46188" s="1"/>
  <c r="DP89" i="5088"/>
  <c r="X89" i="46188" s="1"/>
  <c r="DO89" i="5088"/>
  <c r="W89" i="46188" s="1"/>
  <c r="DR78" i="5088"/>
  <c r="Z78" i="46188" s="1"/>
  <c r="DQ78" i="5088"/>
  <c r="Y78" i="46188" s="1"/>
  <c r="DP78" i="5088"/>
  <c r="X78" i="46188" s="1"/>
  <c r="DO78" i="5088"/>
  <c r="W78" i="46188" s="1"/>
  <c r="DR74" i="5088"/>
  <c r="Z74" i="46188" s="1"/>
  <c r="DQ74" i="5088"/>
  <c r="Y74" i="46188" s="1"/>
  <c r="DP74" i="5088"/>
  <c r="X74" i="46188" s="1"/>
  <c r="DO74" i="5088"/>
  <c r="W74" i="46188" s="1"/>
  <c r="DR66" i="5088"/>
  <c r="Z66" i="46188" s="1"/>
  <c r="DQ66" i="5088"/>
  <c r="Y66" i="46188" s="1"/>
  <c r="DP66" i="5088"/>
  <c r="X66" i="46188" s="1"/>
  <c r="DO66" i="5088"/>
  <c r="W66" i="46188" s="1"/>
  <c r="Z65" i="46188"/>
  <c r="Y65" i="46188"/>
  <c r="X65" i="46188"/>
  <c r="W65" i="46188"/>
  <c r="Z62" i="46188"/>
  <c r="Y62" i="46188"/>
  <c r="X62" i="46188"/>
  <c r="W62" i="46188"/>
  <c r="Z61" i="46188"/>
  <c r="Y61" i="46188"/>
  <c r="X61" i="46188"/>
  <c r="W61" i="46188"/>
  <c r="Z60" i="46188"/>
  <c r="Y60" i="46188"/>
  <c r="X60" i="46188"/>
  <c r="W60" i="46188"/>
  <c r="Z59" i="46188"/>
  <c r="Y59" i="46188"/>
  <c r="X59" i="46188"/>
  <c r="W59" i="46188"/>
  <c r="AB67" i="46188"/>
  <c r="DR67" i="5088"/>
  <c r="Z67" i="46188" s="1"/>
  <c r="DQ67" i="5088"/>
  <c r="Y67" i="46188" s="1"/>
  <c r="DP67" i="5088"/>
  <c r="X67" i="46188" s="1"/>
  <c r="DO67" i="5088"/>
  <c r="W67" i="46188" s="1"/>
  <c r="Z58" i="46188"/>
  <c r="Y58" i="46188"/>
  <c r="X58" i="46188"/>
  <c r="W58" i="46188"/>
  <c r="Z55" i="46188"/>
  <c r="Y55" i="46188"/>
  <c r="X55" i="46188"/>
  <c r="W55" i="46188"/>
  <c r="Z53" i="46188"/>
  <c r="Y53" i="46188"/>
  <c r="X53" i="46188"/>
  <c r="W53" i="46188"/>
  <c r="DR26" i="5088"/>
  <c r="Z26" i="46188" s="1"/>
  <c r="DQ26" i="5088"/>
  <c r="Y26" i="46188" s="1"/>
  <c r="DP26" i="5088"/>
  <c r="X26" i="46188" s="1"/>
  <c r="DO26" i="5088"/>
  <c r="W26" i="46188" s="1"/>
  <c r="DR44" i="5088"/>
  <c r="Z44" i="46188" s="1"/>
  <c r="DQ44" i="5088"/>
  <c r="Y44" i="46188" s="1"/>
  <c r="DP44" i="5088"/>
  <c r="X44" i="46188" s="1"/>
  <c r="DO44" i="5088"/>
  <c r="W44" i="46188" s="1"/>
  <c r="DR38" i="5088"/>
  <c r="Z38" i="46188" s="1"/>
  <c r="DQ38" i="5088"/>
  <c r="Y38" i="46188" s="1"/>
  <c r="DP38" i="5088"/>
  <c r="X38" i="46188" s="1"/>
  <c r="DO38" i="5088"/>
  <c r="W38" i="46188" s="1"/>
  <c r="DR46" i="5088"/>
  <c r="DQ46" i="5088"/>
  <c r="DP46" i="5088"/>
  <c r="DO46" i="5088"/>
  <c r="DR37" i="5088"/>
  <c r="Z37" i="46188" s="1"/>
  <c r="DQ37" i="5088"/>
  <c r="Y37" i="46188" s="1"/>
  <c r="DP37" i="5088"/>
  <c r="X37" i="46188" s="1"/>
  <c r="DO37" i="5088"/>
  <c r="W37" i="46188" s="1"/>
  <c r="DR43" i="5088"/>
  <c r="Z43" i="46188" s="1"/>
  <c r="DQ43" i="5088"/>
  <c r="Y43" i="46188" s="1"/>
  <c r="DP43" i="5088"/>
  <c r="X43" i="46188" s="1"/>
  <c r="DO43" i="5088"/>
  <c r="W43" i="46188" s="1"/>
  <c r="DR40" i="5088"/>
  <c r="Z40" i="46188" s="1"/>
  <c r="DQ40" i="5088"/>
  <c r="Y40" i="46188" s="1"/>
  <c r="DP40" i="5088"/>
  <c r="X40" i="46188" s="1"/>
  <c r="DO40" i="5088"/>
  <c r="W40" i="46188" s="1"/>
  <c r="DR25" i="5088"/>
  <c r="Z25" i="46188" s="1"/>
  <c r="DQ25" i="5088"/>
  <c r="Y25" i="46188" s="1"/>
  <c r="DP25" i="5088"/>
  <c r="X25" i="46188" s="1"/>
  <c r="DO25" i="5088"/>
  <c r="W25" i="46188" s="1"/>
  <c r="DR33" i="5088"/>
  <c r="Z33" i="46188" s="1"/>
  <c r="DQ33" i="5088"/>
  <c r="Y33" i="46188" s="1"/>
  <c r="DP33" i="5088"/>
  <c r="X33" i="46188" s="1"/>
  <c r="DO33" i="5088"/>
  <c r="W33" i="46188" s="1"/>
  <c r="DR23" i="5088"/>
  <c r="Z23" i="46188" s="1"/>
  <c r="DQ23" i="5088"/>
  <c r="Y23" i="46188" s="1"/>
  <c r="DP23" i="5088"/>
  <c r="X23" i="46188" s="1"/>
  <c r="DO23" i="5088"/>
  <c r="W23" i="46188" s="1"/>
  <c r="DR22" i="5088"/>
  <c r="Z22" i="46188" s="1"/>
  <c r="DQ22" i="5088"/>
  <c r="Y22" i="46188" s="1"/>
  <c r="DP22" i="5088"/>
  <c r="X22" i="46188" s="1"/>
  <c r="DO22" i="5088"/>
  <c r="W22" i="46188" s="1"/>
  <c r="DR41" i="5088"/>
  <c r="Z41" i="46188" s="1"/>
  <c r="DQ41" i="5088"/>
  <c r="Y41" i="46188" s="1"/>
  <c r="DP41" i="5088"/>
  <c r="X41" i="46188" s="1"/>
  <c r="DO41" i="5088"/>
  <c r="W41" i="46188" s="1"/>
  <c r="DR36" i="5088"/>
  <c r="Z36" i="46188" s="1"/>
  <c r="DQ36" i="5088"/>
  <c r="Y36" i="46188" s="1"/>
  <c r="DP36" i="5088"/>
  <c r="X36" i="46188" s="1"/>
  <c r="DO36" i="5088"/>
  <c r="W36" i="46188" s="1"/>
  <c r="DR42" i="5088"/>
  <c r="Z42" i="46188" s="1"/>
  <c r="DQ42" i="5088"/>
  <c r="Y42" i="46188" s="1"/>
  <c r="DP42" i="5088"/>
  <c r="X42" i="46188" s="1"/>
  <c r="DO42" i="5088"/>
  <c r="W42" i="46188" s="1"/>
  <c r="DR31" i="5088"/>
  <c r="Z31" i="46188" s="1"/>
  <c r="DQ31" i="5088"/>
  <c r="Y31" i="46188" s="1"/>
  <c r="DP31" i="5088"/>
  <c r="X31" i="46188" s="1"/>
  <c r="DO31" i="5088"/>
  <c r="W31" i="46188" s="1"/>
  <c r="DR34" i="5088"/>
  <c r="Z34" i="46188" s="1"/>
  <c r="DQ34" i="5088"/>
  <c r="Y34" i="46188" s="1"/>
  <c r="DP34" i="5088"/>
  <c r="X34" i="46188" s="1"/>
  <c r="DO34" i="5088"/>
  <c r="W34" i="46188" s="1"/>
  <c r="DR39" i="5088"/>
  <c r="Z39" i="46188" s="1"/>
  <c r="DQ39" i="5088"/>
  <c r="Y39" i="46188" s="1"/>
  <c r="DP39" i="5088"/>
  <c r="X39" i="46188" s="1"/>
  <c r="DO39" i="5088"/>
  <c r="W39" i="46188" s="1"/>
  <c r="DR35" i="5088"/>
  <c r="Z35" i="46188" s="1"/>
  <c r="DQ35" i="5088"/>
  <c r="Y35" i="46188" s="1"/>
  <c r="DP35" i="5088"/>
  <c r="X35" i="46188" s="1"/>
  <c r="DO35" i="5088"/>
  <c r="W35" i="46188" s="1"/>
  <c r="DR30" i="5088"/>
  <c r="Z30" i="46188" s="1"/>
  <c r="DQ30" i="5088"/>
  <c r="Y30" i="46188" s="1"/>
  <c r="DP30" i="5088"/>
  <c r="X30" i="46188" s="1"/>
  <c r="DO30" i="5088"/>
  <c r="W30" i="46188" s="1"/>
  <c r="DR28" i="5088"/>
  <c r="Z28" i="46188" s="1"/>
  <c r="DQ28" i="5088"/>
  <c r="Y28" i="46188" s="1"/>
  <c r="DP28" i="5088"/>
  <c r="X28" i="46188" s="1"/>
  <c r="DO28" i="5088"/>
  <c r="W28" i="46188" s="1"/>
  <c r="DR27" i="5088"/>
  <c r="Z27" i="46188" s="1"/>
  <c r="DQ27" i="5088"/>
  <c r="Y27" i="46188" s="1"/>
  <c r="DP27" i="5088"/>
  <c r="X27" i="46188" s="1"/>
  <c r="DO27" i="5088"/>
  <c r="W27" i="46188" s="1"/>
  <c r="DR21" i="5088"/>
  <c r="Z21" i="46188" s="1"/>
  <c r="DQ21" i="5088"/>
  <c r="Y21" i="46188" s="1"/>
  <c r="DP21" i="5088"/>
  <c r="X21" i="46188" s="1"/>
  <c r="DO21" i="5088"/>
  <c r="W21" i="46188" s="1"/>
  <c r="DR17" i="5088"/>
  <c r="Z17" i="46188" s="1"/>
  <c r="DQ17" i="5088"/>
  <c r="Y17" i="46188" s="1"/>
  <c r="DP17" i="5088"/>
  <c r="X17" i="46188" s="1"/>
  <c r="DO17" i="5088"/>
  <c r="W17" i="46188" s="1"/>
  <c r="DR15" i="5088"/>
  <c r="DQ15" i="5088"/>
  <c r="DP15" i="5088"/>
  <c r="DO15" i="5088"/>
  <c r="DR14" i="5088"/>
  <c r="Z14" i="46188" s="1"/>
  <c r="DQ14" i="5088"/>
  <c r="Y14" i="46188" s="1"/>
  <c r="DP14" i="5088"/>
  <c r="X14" i="46188" s="1"/>
  <c r="DO14" i="5088"/>
  <c r="W14" i="46188" s="1"/>
  <c r="DR13" i="5088"/>
  <c r="Z13" i="46188" s="1"/>
  <c r="DQ13" i="5088"/>
  <c r="Y13" i="46188" s="1"/>
  <c r="DP13" i="5088"/>
  <c r="X13" i="46188" s="1"/>
  <c r="DO13" i="5088"/>
  <c r="W13" i="46188" s="1"/>
  <c r="DR12" i="5088"/>
  <c r="Z12" i="46188" s="1"/>
  <c r="DQ12" i="5088"/>
  <c r="Y12" i="46188" s="1"/>
  <c r="DP12" i="5088"/>
  <c r="X12" i="46188" s="1"/>
  <c r="DO12" i="5088"/>
  <c r="W12" i="46188" s="1"/>
  <c r="DR11" i="5088"/>
  <c r="Z11" i="46188" s="1"/>
  <c r="DQ11" i="5088"/>
  <c r="Y11" i="46188" s="1"/>
  <c r="DP11" i="5088"/>
  <c r="X11" i="46188" s="1"/>
  <c r="DO11" i="5088"/>
  <c r="W11" i="46188" s="1"/>
  <c r="DR10" i="5088"/>
  <c r="Z10" i="46188" s="1"/>
  <c r="DQ10" i="5088"/>
  <c r="Y10" i="46188" s="1"/>
  <c r="DP10" i="5088"/>
  <c r="X10" i="46188" s="1"/>
  <c r="DO10" i="5088"/>
  <c r="W10" i="46188" s="1"/>
  <c r="DR9" i="5088"/>
  <c r="DQ9" i="5088"/>
  <c r="DP9" i="5088"/>
  <c r="DO9" i="5088"/>
  <c r="DR8" i="5088"/>
  <c r="DQ8" i="5088"/>
  <c r="DP8" i="5088"/>
  <c r="DO8" i="5088"/>
  <c r="DR7" i="5088"/>
  <c r="DQ7" i="5088"/>
  <c r="DP7" i="5088"/>
  <c r="DR6" i="5088"/>
  <c r="DQ6" i="5088"/>
  <c r="DP6" i="5088"/>
  <c r="DO6" i="5088"/>
  <c r="CJ100" i="5088"/>
  <c r="T100" i="46188" s="1"/>
  <c r="CI100" i="5088"/>
  <c r="S100" i="46188" s="1"/>
  <c r="CH100" i="5088"/>
  <c r="R100" i="46188" s="1"/>
  <c r="CG100" i="5088"/>
  <c r="Q100" i="46188" s="1"/>
  <c r="CF100" i="5088"/>
  <c r="CJ102" i="5088"/>
  <c r="T102" i="46188" s="1"/>
  <c r="CI102" i="5088"/>
  <c r="S102" i="46188" s="1"/>
  <c r="CH102" i="5088"/>
  <c r="R102" i="46188" s="1"/>
  <c r="CG102" i="5088"/>
  <c r="Q102" i="46188" s="1"/>
  <c r="CF102" i="5088"/>
  <c r="CJ98" i="5088"/>
  <c r="CI98" i="5088"/>
  <c r="CH98" i="5088"/>
  <c r="CG98" i="5088"/>
  <c r="CF98" i="5088"/>
  <c r="CJ94" i="5088"/>
  <c r="T94" i="46188" s="1"/>
  <c r="CI94" i="5088"/>
  <c r="S94" i="46188" s="1"/>
  <c r="CH94" i="5088"/>
  <c r="R94" i="46188" s="1"/>
  <c r="CG94" i="5088"/>
  <c r="Q94" i="46188" s="1"/>
  <c r="CF94" i="5088"/>
  <c r="CJ86" i="5088"/>
  <c r="T86" i="46188" s="1"/>
  <c r="CI86" i="5088"/>
  <c r="S86" i="46188" s="1"/>
  <c r="CH86" i="5088"/>
  <c r="R86" i="46188" s="1"/>
  <c r="CG86" i="5088"/>
  <c r="Q86" i="46188" s="1"/>
  <c r="CF86" i="5088"/>
  <c r="CJ85" i="5088"/>
  <c r="T85" i="46188" s="1"/>
  <c r="CI85" i="5088"/>
  <c r="S85" i="46188" s="1"/>
  <c r="CH85" i="5088"/>
  <c r="R85" i="46188" s="1"/>
  <c r="CG85" i="5088"/>
  <c r="Q85" i="46188" s="1"/>
  <c r="CF85" i="5088"/>
  <c r="CJ83" i="5088"/>
  <c r="T83" i="46188" s="1"/>
  <c r="CI83" i="5088"/>
  <c r="S83" i="46188" s="1"/>
  <c r="CH83" i="5088"/>
  <c r="R83" i="46188" s="1"/>
  <c r="CG83" i="5088"/>
  <c r="Q83" i="46188" s="1"/>
  <c r="CF83" i="5088"/>
  <c r="CJ82" i="5088"/>
  <c r="T82" i="46188" s="1"/>
  <c r="CI82" i="5088"/>
  <c r="S82" i="46188" s="1"/>
  <c r="CH82" i="5088"/>
  <c r="R82" i="46188" s="1"/>
  <c r="CG82" i="5088"/>
  <c r="Q82" i="46188" s="1"/>
  <c r="CF82" i="5088"/>
  <c r="CJ80" i="5088"/>
  <c r="T80" i="46188" s="1"/>
  <c r="CI80" i="5088"/>
  <c r="S80" i="46188" s="1"/>
  <c r="CH80" i="5088"/>
  <c r="R80" i="46188" s="1"/>
  <c r="CG80" i="5088"/>
  <c r="Q80" i="46188" s="1"/>
  <c r="CF80" i="5088"/>
  <c r="CJ90" i="5088"/>
  <c r="T90" i="46188" s="1"/>
  <c r="CI90" i="5088"/>
  <c r="S90" i="46188" s="1"/>
  <c r="CH90" i="5088"/>
  <c r="R90" i="46188" s="1"/>
  <c r="CG90" i="5088"/>
  <c r="Q90" i="46188" s="1"/>
  <c r="CF90" i="5088"/>
  <c r="CJ76" i="5088"/>
  <c r="T76" i="46188" s="1"/>
  <c r="CI76" i="5088"/>
  <c r="S76" i="46188" s="1"/>
  <c r="CH76" i="5088"/>
  <c r="R76" i="46188" s="1"/>
  <c r="CG76" i="5088"/>
  <c r="Q76" i="46188" s="1"/>
  <c r="CF76" i="5088"/>
  <c r="CJ93" i="5088"/>
  <c r="T93" i="46188" s="1"/>
  <c r="CI93" i="5088"/>
  <c r="S93" i="46188" s="1"/>
  <c r="CH93" i="5088"/>
  <c r="R93" i="46188" s="1"/>
  <c r="CG93" i="5088"/>
  <c r="Q93" i="46188" s="1"/>
  <c r="CF93" i="5088"/>
  <c r="CJ92" i="5088"/>
  <c r="T92" i="46188" s="1"/>
  <c r="CI92" i="5088"/>
  <c r="S92" i="46188" s="1"/>
  <c r="CH92" i="5088"/>
  <c r="R92" i="46188" s="1"/>
  <c r="CG92" i="5088"/>
  <c r="Q92" i="46188" s="1"/>
  <c r="CF92" i="5088"/>
  <c r="CJ87" i="5088"/>
  <c r="T87" i="46188" s="1"/>
  <c r="CI87" i="5088"/>
  <c r="S87" i="46188" s="1"/>
  <c r="CH87" i="5088"/>
  <c r="R87" i="46188" s="1"/>
  <c r="CG87" i="5088"/>
  <c r="Q87" i="46188" s="1"/>
  <c r="CF87" i="5088"/>
  <c r="CJ91" i="5088"/>
  <c r="T91" i="46188" s="1"/>
  <c r="CI91" i="5088"/>
  <c r="S91" i="46188" s="1"/>
  <c r="CH91" i="5088"/>
  <c r="R91" i="46188" s="1"/>
  <c r="CG91" i="5088"/>
  <c r="Q91" i="46188" s="1"/>
  <c r="CF91" i="5088"/>
  <c r="CJ88" i="5088"/>
  <c r="T88" i="46188" s="1"/>
  <c r="CI88" i="5088"/>
  <c r="S88" i="46188" s="1"/>
  <c r="CH88" i="5088"/>
  <c r="R88" i="46188" s="1"/>
  <c r="CG88" i="5088"/>
  <c r="Q88" i="46188" s="1"/>
  <c r="CF88" i="5088"/>
  <c r="CJ75" i="5088"/>
  <c r="T75" i="46188" s="1"/>
  <c r="CI75" i="5088"/>
  <c r="S75" i="46188" s="1"/>
  <c r="CH75" i="5088"/>
  <c r="R75" i="46188" s="1"/>
  <c r="CG75" i="5088"/>
  <c r="Q75" i="46188" s="1"/>
  <c r="CF75" i="5088"/>
  <c r="CJ89" i="5088"/>
  <c r="T89" i="46188" s="1"/>
  <c r="CI89" i="5088"/>
  <c r="S89" i="46188" s="1"/>
  <c r="CH89" i="5088"/>
  <c r="R89" i="46188" s="1"/>
  <c r="CG89" i="5088"/>
  <c r="Q89" i="46188" s="1"/>
  <c r="CF89" i="5088"/>
  <c r="CJ78" i="5088"/>
  <c r="T78" i="46188" s="1"/>
  <c r="CI78" i="5088"/>
  <c r="S78" i="46188" s="1"/>
  <c r="CH78" i="5088"/>
  <c r="R78" i="46188" s="1"/>
  <c r="CG78" i="5088"/>
  <c r="Q78" i="46188" s="1"/>
  <c r="CF78" i="5088"/>
  <c r="CJ74" i="5088"/>
  <c r="CI74" i="5088"/>
  <c r="CH74" i="5088"/>
  <c r="CG74" i="5088"/>
  <c r="CF74" i="5088"/>
  <c r="CJ66" i="5088"/>
  <c r="CI66" i="5088"/>
  <c r="CH66" i="5088"/>
  <c r="CG66" i="5088"/>
  <c r="CF66" i="5088"/>
  <c r="T65" i="46188"/>
  <c r="S65" i="46188"/>
  <c r="R65" i="46188"/>
  <c r="Q65" i="46188"/>
  <c r="P65" i="46188"/>
  <c r="T62" i="46188"/>
  <c r="R62" i="46188"/>
  <c r="Q62" i="46188"/>
  <c r="P62" i="46188"/>
  <c r="T61" i="46188"/>
  <c r="S61" i="46188"/>
  <c r="R61" i="46188"/>
  <c r="Q61" i="46188"/>
  <c r="T60" i="46188"/>
  <c r="S60" i="46188"/>
  <c r="R60" i="46188"/>
  <c r="Q60" i="46188"/>
  <c r="P60" i="46188"/>
  <c r="T59" i="46188"/>
  <c r="S59" i="46188"/>
  <c r="Q59" i="46188"/>
  <c r="P59" i="46188"/>
  <c r="CJ67" i="5088"/>
  <c r="T67" i="46188" s="1"/>
  <c r="CI67" i="5088"/>
  <c r="S67" i="46188" s="1"/>
  <c r="CH67" i="5088"/>
  <c r="R67" i="46188" s="1"/>
  <c r="CG67" i="5088"/>
  <c r="Q67" i="46188" s="1"/>
  <c r="CF67" i="5088"/>
  <c r="S58" i="46188"/>
  <c r="R58" i="46188"/>
  <c r="Q58" i="46188"/>
  <c r="P58" i="46188"/>
  <c r="T55" i="46188"/>
  <c r="S55" i="46188"/>
  <c r="R55" i="46188"/>
  <c r="Q55" i="46188"/>
  <c r="P55" i="46188"/>
  <c r="T53" i="46188"/>
  <c r="R53" i="46188"/>
  <c r="Q53" i="46188"/>
  <c r="P53" i="46188"/>
  <c r="CJ26" i="5088"/>
  <c r="T26" i="46188" s="1"/>
  <c r="CI26" i="5088"/>
  <c r="S26" i="46188" s="1"/>
  <c r="CH26" i="5088"/>
  <c r="R26" i="46188" s="1"/>
  <c r="CG26" i="5088"/>
  <c r="Q26" i="46188" s="1"/>
  <c r="CF26" i="5088"/>
  <c r="CJ44" i="5088"/>
  <c r="CI44" i="5088"/>
  <c r="S44" i="46188" s="1"/>
  <c r="CH44" i="5088"/>
  <c r="R44" i="46188" s="1"/>
  <c r="CG44" i="5088"/>
  <c r="Q44" i="46188" s="1"/>
  <c r="CF44" i="5088"/>
  <c r="CJ38" i="5088"/>
  <c r="CI38" i="5088"/>
  <c r="S38" i="46188" s="1"/>
  <c r="CH38" i="5088"/>
  <c r="R38" i="46188" s="1"/>
  <c r="CG38" i="5088"/>
  <c r="Q38" i="46188" s="1"/>
  <c r="CF38" i="5088"/>
  <c r="CJ46" i="5088"/>
  <c r="CI46" i="5088"/>
  <c r="CH46" i="5088"/>
  <c r="CG46" i="5088"/>
  <c r="CF46" i="5088"/>
  <c r="CJ37" i="5088"/>
  <c r="CI37" i="5088"/>
  <c r="S37" i="46188" s="1"/>
  <c r="CH37" i="5088"/>
  <c r="R37" i="46188" s="1"/>
  <c r="CG37" i="5088"/>
  <c r="Q37" i="46188" s="1"/>
  <c r="CF37" i="5088"/>
  <c r="CJ43" i="5088"/>
  <c r="CI43" i="5088"/>
  <c r="S43" i="46188" s="1"/>
  <c r="CH43" i="5088"/>
  <c r="R43" i="46188" s="1"/>
  <c r="CG43" i="5088"/>
  <c r="Q43" i="46188" s="1"/>
  <c r="CF43" i="5088"/>
  <c r="CJ40" i="5088"/>
  <c r="CI40" i="5088"/>
  <c r="S40" i="46188" s="1"/>
  <c r="CH40" i="5088"/>
  <c r="R40" i="46188" s="1"/>
  <c r="CG40" i="5088"/>
  <c r="Q40" i="46188" s="1"/>
  <c r="CF40" i="5088"/>
  <c r="CJ25" i="5088"/>
  <c r="T25" i="46188" s="1"/>
  <c r="CI25" i="5088"/>
  <c r="S25" i="46188" s="1"/>
  <c r="CH25" i="5088"/>
  <c r="R25" i="46188" s="1"/>
  <c r="CG25" i="5088"/>
  <c r="Q25" i="46188" s="1"/>
  <c r="CF25" i="5088"/>
  <c r="CJ33" i="5088"/>
  <c r="T33" i="46188" s="1"/>
  <c r="CI33" i="5088"/>
  <c r="S33" i="46188" s="1"/>
  <c r="CH33" i="5088"/>
  <c r="R33" i="46188" s="1"/>
  <c r="CG33" i="5088"/>
  <c r="Q33" i="46188" s="1"/>
  <c r="CF33" i="5088"/>
  <c r="CJ23" i="5088"/>
  <c r="T23" i="46188" s="1"/>
  <c r="CI23" i="5088"/>
  <c r="S23" i="46188" s="1"/>
  <c r="CH23" i="5088"/>
  <c r="R23" i="46188" s="1"/>
  <c r="CG23" i="5088"/>
  <c r="Q23" i="46188" s="1"/>
  <c r="CF23" i="5088"/>
  <c r="CJ22" i="5088"/>
  <c r="T22" i="46188" s="1"/>
  <c r="CI22" i="5088"/>
  <c r="S22" i="46188" s="1"/>
  <c r="CH22" i="5088"/>
  <c r="R22" i="46188" s="1"/>
  <c r="CG22" i="5088"/>
  <c r="Q22" i="46188" s="1"/>
  <c r="CF22" i="5088"/>
  <c r="CJ41" i="5088"/>
  <c r="CI41" i="5088"/>
  <c r="S41" i="46188" s="1"/>
  <c r="CH41" i="5088"/>
  <c r="R41" i="46188" s="1"/>
  <c r="CG41" i="5088"/>
  <c r="Q41" i="46188" s="1"/>
  <c r="CF41" i="5088"/>
  <c r="CJ36" i="5088"/>
  <c r="CI36" i="5088"/>
  <c r="S36" i="46188" s="1"/>
  <c r="CH36" i="5088"/>
  <c r="R36" i="46188" s="1"/>
  <c r="CG36" i="5088"/>
  <c r="Q36" i="46188" s="1"/>
  <c r="CF36" i="5088"/>
  <c r="CJ42" i="5088"/>
  <c r="CI42" i="5088"/>
  <c r="S42" i="46188" s="1"/>
  <c r="CH42" i="5088"/>
  <c r="R42" i="46188" s="1"/>
  <c r="CG42" i="5088"/>
  <c r="Q42" i="46188" s="1"/>
  <c r="CF42" i="5088"/>
  <c r="CJ31" i="5088"/>
  <c r="T31" i="46188" s="1"/>
  <c r="CI31" i="5088"/>
  <c r="S31" i="46188" s="1"/>
  <c r="CH31" i="5088"/>
  <c r="R31" i="46188" s="1"/>
  <c r="CG31" i="5088"/>
  <c r="Q31" i="46188" s="1"/>
  <c r="CF31" i="5088"/>
  <c r="CJ34" i="5088"/>
  <c r="CI34" i="5088"/>
  <c r="S34" i="46188" s="1"/>
  <c r="CH34" i="5088"/>
  <c r="R34" i="46188" s="1"/>
  <c r="CG34" i="5088"/>
  <c r="Q34" i="46188" s="1"/>
  <c r="CF34" i="5088"/>
  <c r="CJ39" i="5088"/>
  <c r="CI39" i="5088"/>
  <c r="S39" i="46188" s="1"/>
  <c r="CH39" i="5088"/>
  <c r="R39" i="46188" s="1"/>
  <c r="CG39" i="5088"/>
  <c r="Q39" i="46188" s="1"/>
  <c r="CF39" i="5088"/>
  <c r="CJ35" i="5088"/>
  <c r="CI35" i="5088"/>
  <c r="S35" i="46188" s="1"/>
  <c r="CH35" i="5088"/>
  <c r="R35" i="46188" s="1"/>
  <c r="CG35" i="5088"/>
  <c r="Q35" i="46188" s="1"/>
  <c r="CF35" i="5088"/>
  <c r="CJ30" i="5088"/>
  <c r="T30" i="46188" s="1"/>
  <c r="CI30" i="5088"/>
  <c r="S30" i="46188" s="1"/>
  <c r="CH30" i="5088"/>
  <c r="R30" i="46188" s="1"/>
  <c r="CG30" i="5088"/>
  <c r="Q30" i="46188" s="1"/>
  <c r="CF30" i="5088"/>
  <c r="CJ28" i="5088"/>
  <c r="T28" i="46188" s="1"/>
  <c r="CI28" i="5088"/>
  <c r="S28" i="46188" s="1"/>
  <c r="CH28" i="5088"/>
  <c r="R28" i="46188" s="1"/>
  <c r="CG28" i="5088"/>
  <c r="Q28" i="46188" s="1"/>
  <c r="CF28" i="5088"/>
  <c r="CJ27" i="5088"/>
  <c r="T27" i="46188" s="1"/>
  <c r="CI27" i="5088"/>
  <c r="S27" i="46188" s="1"/>
  <c r="CH27" i="5088"/>
  <c r="R27" i="46188" s="1"/>
  <c r="CG27" i="5088"/>
  <c r="Q27" i="46188" s="1"/>
  <c r="CF27" i="5088"/>
  <c r="CJ21" i="5088"/>
  <c r="CI21" i="5088"/>
  <c r="CH21" i="5088"/>
  <c r="CG21" i="5088"/>
  <c r="CF21" i="5088"/>
  <c r="P21" i="46188" s="1"/>
  <c r="CJ17" i="5088"/>
  <c r="T17" i="46188" s="1"/>
  <c r="CI17" i="5088"/>
  <c r="S17" i="46188" s="1"/>
  <c r="CH17" i="5088"/>
  <c r="R17" i="46188" s="1"/>
  <c r="CG17" i="5088"/>
  <c r="Q17" i="46188" s="1"/>
  <c r="CF17" i="5088"/>
  <c r="CJ15" i="5088"/>
  <c r="CI15" i="5088"/>
  <c r="CH15" i="5088"/>
  <c r="CG15" i="5088"/>
  <c r="CF15" i="5088"/>
  <c r="CJ14" i="5088"/>
  <c r="T14" i="46188" s="1"/>
  <c r="CI14" i="5088"/>
  <c r="S14" i="46188" s="1"/>
  <c r="CH14" i="5088"/>
  <c r="R14" i="46188" s="1"/>
  <c r="CG14" i="5088"/>
  <c r="Q14" i="46188" s="1"/>
  <c r="CF14" i="5088"/>
  <c r="CJ13" i="5088"/>
  <c r="CI13" i="5088"/>
  <c r="S13" i="46188" s="1"/>
  <c r="CH13" i="5088"/>
  <c r="R13" i="46188" s="1"/>
  <c r="CG13" i="5088"/>
  <c r="Q13" i="46188" s="1"/>
  <c r="CF13" i="5088"/>
  <c r="CJ12" i="5088"/>
  <c r="T12" i="46188" s="1"/>
  <c r="CI12" i="5088"/>
  <c r="S12" i="46188" s="1"/>
  <c r="CH12" i="5088"/>
  <c r="R12" i="46188" s="1"/>
  <c r="CG12" i="5088"/>
  <c r="Q12" i="46188" s="1"/>
  <c r="CF12" i="5088"/>
  <c r="CJ11" i="5088"/>
  <c r="T11" i="46188" s="1"/>
  <c r="CI11" i="5088"/>
  <c r="S11" i="46188" s="1"/>
  <c r="CH11" i="5088"/>
  <c r="R11" i="46188" s="1"/>
  <c r="CG11" i="5088"/>
  <c r="Q11" i="46188" s="1"/>
  <c r="CF11" i="5088"/>
  <c r="CJ10" i="5088"/>
  <c r="T10" i="46188" s="1"/>
  <c r="CI10" i="5088"/>
  <c r="S10" i="46188" s="1"/>
  <c r="CH10" i="5088"/>
  <c r="R10" i="46188" s="1"/>
  <c r="CG10" i="5088"/>
  <c r="Q10" i="46188" s="1"/>
  <c r="CF10" i="5088"/>
  <c r="CJ9" i="5088"/>
  <c r="CI9" i="5088"/>
  <c r="CH9" i="5088"/>
  <c r="CD9" i="5084" s="1"/>
  <c r="CG9" i="5088"/>
  <c r="Q9" i="46188" s="1"/>
  <c r="CF9" i="5088"/>
  <c r="CJ8" i="5088"/>
  <c r="CI8" i="5088"/>
  <c r="CH8" i="5088"/>
  <c r="CG8" i="5088"/>
  <c r="CF8" i="5088"/>
  <c r="CJ7" i="5088"/>
  <c r="CI7" i="5088"/>
  <c r="CH7" i="5088"/>
  <c r="CG7" i="5088"/>
  <c r="CF7" i="5088"/>
  <c r="BJ100" i="5088"/>
  <c r="M100" i="46188" s="1"/>
  <c r="BI100" i="5088"/>
  <c r="L100" i="46188" s="1"/>
  <c r="BH100" i="5088"/>
  <c r="K100" i="46188" s="1"/>
  <c r="BG100" i="5088"/>
  <c r="J100" i="46188" s="1"/>
  <c r="BF100" i="5088"/>
  <c r="BJ102" i="5088"/>
  <c r="M102" i="46188" s="1"/>
  <c r="BI102" i="5088"/>
  <c r="L102" i="46188" s="1"/>
  <c r="BH102" i="5088"/>
  <c r="K102" i="46188" s="1"/>
  <c r="BG102" i="5088"/>
  <c r="J102" i="46188" s="1"/>
  <c r="BF102" i="5088"/>
  <c r="BJ98" i="5088"/>
  <c r="BI98" i="5088"/>
  <c r="BH98" i="5088"/>
  <c r="BG98" i="5088"/>
  <c r="BF98" i="5088"/>
  <c r="BJ94" i="5088"/>
  <c r="M94" i="46188" s="1"/>
  <c r="BI94" i="5088"/>
  <c r="L94" i="46188" s="1"/>
  <c r="BH94" i="5088"/>
  <c r="K94" i="46188" s="1"/>
  <c r="BG94" i="5088"/>
  <c r="J94" i="46188" s="1"/>
  <c r="BF94" i="5088"/>
  <c r="BJ86" i="5088"/>
  <c r="M86" i="46188" s="1"/>
  <c r="BI86" i="5088"/>
  <c r="L86" i="46188" s="1"/>
  <c r="BH86" i="5088"/>
  <c r="K86" i="46188" s="1"/>
  <c r="BG86" i="5088"/>
  <c r="J86" i="46188" s="1"/>
  <c r="BF86" i="5088"/>
  <c r="BJ85" i="5088"/>
  <c r="M85" i="46188" s="1"/>
  <c r="BI85" i="5088"/>
  <c r="L85" i="46188" s="1"/>
  <c r="BH85" i="5088"/>
  <c r="K85" i="46188" s="1"/>
  <c r="BG85" i="5088"/>
  <c r="J85" i="46188" s="1"/>
  <c r="BF85" i="5088"/>
  <c r="BJ83" i="5088"/>
  <c r="M83" i="46188" s="1"/>
  <c r="BI83" i="5088"/>
  <c r="L83" i="46188" s="1"/>
  <c r="BH83" i="5088"/>
  <c r="K83" i="46188" s="1"/>
  <c r="BG83" i="5088"/>
  <c r="J83" i="46188" s="1"/>
  <c r="BF83" i="5088"/>
  <c r="BJ82" i="5088"/>
  <c r="M82" i="46188" s="1"/>
  <c r="BI82" i="5088"/>
  <c r="L82" i="46188" s="1"/>
  <c r="BH82" i="5088"/>
  <c r="K82" i="46188" s="1"/>
  <c r="BG82" i="5088"/>
  <c r="J82" i="46188" s="1"/>
  <c r="BF82" i="5088"/>
  <c r="BJ80" i="5088"/>
  <c r="M80" i="46188" s="1"/>
  <c r="BI80" i="5088"/>
  <c r="L80" i="46188" s="1"/>
  <c r="BH80" i="5088"/>
  <c r="K80" i="46188" s="1"/>
  <c r="BG80" i="5088"/>
  <c r="J80" i="46188" s="1"/>
  <c r="BF80" i="5088"/>
  <c r="BJ90" i="5088"/>
  <c r="M90" i="46188" s="1"/>
  <c r="BI90" i="5088"/>
  <c r="L90" i="46188" s="1"/>
  <c r="BH90" i="5088"/>
  <c r="K90" i="46188" s="1"/>
  <c r="BG90" i="5088"/>
  <c r="J90" i="46188" s="1"/>
  <c r="BF90" i="5088"/>
  <c r="BJ76" i="5088"/>
  <c r="M76" i="46188" s="1"/>
  <c r="BI76" i="5088"/>
  <c r="L76" i="46188" s="1"/>
  <c r="BH76" i="5088"/>
  <c r="K76" i="46188" s="1"/>
  <c r="BG76" i="5088"/>
  <c r="J76" i="46188" s="1"/>
  <c r="BF76" i="5088"/>
  <c r="BJ93" i="5088"/>
  <c r="M93" i="46188" s="1"/>
  <c r="BI93" i="5088"/>
  <c r="L93" i="46188" s="1"/>
  <c r="BH93" i="5088"/>
  <c r="K93" i="46188" s="1"/>
  <c r="BG93" i="5088"/>
  <c r="J93" i="46188" s="1"/>
  <c r="BF93" i="5088"/>
  <c r="BJ92" i="5088"/>
  <c r="M92" i="46188" s="1"/>
  <c r="BI92" i="5088"/>
  <c r="L92" i="46188" s="1"/>
  <c r="BH92" i="5088"/>
  <c r="K92" i="46188" s="1"/>
  <c r="BG92" i="5088"/>
  <c r="J92" i="46188" s="1"/>
  <c r="BF92" i="5088"/>
  <c r="BJ87" i="5088"/>
  <c r="M87" i="46188" s="1"/>
  <c r="BI87" i="5088"/>
  <c r="L87" i="46188" s="1"/>
  <c r="BH87" i="5088"/>
  <c r="K87" i="46188" s="1"/>
  <c r="BG87" i="5088"/>
  <c r="J87" i="46188" s="1"/>
  <c r="BF87" i="5088"/>
  <c r="BJ91" i="5088"/>
  <c r="M91" i="46188" s="1"/>
  <c r="BI91" i="5088"/>
  <c r="L91" i="46188" s="1"/>
  <c r="BH91" i="5088"/>
  <c r="K91" i="46188" s="1"/>
  <c r="BG91" i="5088"/>
  <c r="J91" i="46188" s="1"/>
  <c r="BF91" i="5088"/>
  <c r="BJ88" i="5088"/>
  <c r="M88" i="46188" s="1"/>
  <c r="BI88" i="5088"/>
  <c r="L88" i="46188" s="1"/>
  <c r="BH88" i="5088"/>
  <c r="K88" i="46188" s="1"/>
  <c r="BG88" i="5088"/>
  <c r="J88" i="46188" s="1"/>
  <c r="BF88" i="5088"/>
  <c r="BJ75" i="5088"/>
  <c r="M75" i="46188" s="1"/>
  <c r="BI75" i="5088"/>
  <c r="L75" i="46188" s="1"/>
  <c r="BH75" i="5088"/>
  <c r="K75" i="46188" s="1"/>
  <c r="BG75" i="5088"/>
  <c r="J75" i="46188" s="1"/>
  <c r="BF75" i="5088"/>
  <c r="BJ89" i="5088"/>
  <c r="M89" i="46188" s="1"/>
  <c r="BI89" i="5088"/>
  <c r="L89" i="46188" s="1"/>
  <c r="BH89" i="5088"/>
  <c r="K89" i="46188" s="1"/>
  <c r="BG89" i="5088"/>
  <c r="J89" i="46188" s="1"/>
  <c r="BF89" i="5088"/>
  <c r="BJ78" i="5088"/>
  <c r="M78" i="46188" s="1"/>
  <c r="BI78" i="5088"/>
  <c r="L78" i="46188" s="1"/>
  <c r="BH78" i="5088"/>
  <c r="K78" i="46188" s="1"/>
  <c r="BG78" i="5088"/>
  <c r="J78" i="46188" s="1"/>
  <c r="BF78" i="5088"/>
  <c r="BJ74" i="5088"/>
  <c r="BI74" i="5088"/>
  <c r="BH74" i="5088"/>
  <c r="BG74" i="5088"/>
  <c r="BF74" i="5088"/>
  <c r="BJ66" i="5088"/>
  <c r="BI66" i="5088"/>
  <c r="BH66" i="5088"/>
  <c r="BG66" i="5088"/>
  <c r="BF66" i="5088"/>
  <c r="L65" i="46188"/>
  <c r="K65" i="46188"/>
  <c r="J65" i="46188"/>
  <c r="I65" i="46188"/>
  <c r="M62" i="46188"/>
  <c r="L62" i="46188"/>
  <c r="K62" i="46188"/>
  <c r="J62" i="46188"/>
  <c r="I62" i="46188"/>
  <c r="M61" i="46188"/>
  <c r="L61" i="46188"/>
  <c r="K61" i="46188"/>
  <c r="J61" i="46188"/>
  <c r="I61" i="46188"/>
  <c r="M60" i="46188"/>
  <c r="L60" i="46188"/>
  <c r="K60" i="46188"/>
  <c r="J60" i="46188"/>
  <c r="I60" i="46188"/>
  <c r="M59" i="46188"/>
  <c r="L59" i="46188"/>
  <c r="K59" i="46188"/>
  <c r="J59" i="46188"/>
  <c r="I59" i="46188"/>
  <c r="BJ67" i="5088"/>
  <c r="M67" i="46188" s="1"/>
  <c r="BI67" i="5088"/>
  <c r="L67" i="46188" s="1"/>
  <c r="BH67" i="5088"/>
  <c r="K67" i="46188" s="1"/>
  <c r="BG67" i="5088"/>
  <c r="J67" i="46188" s="1"/>
  <c r="BF67" i="5088"/>
  <c r="M58" i="46188"/>
  <c r="L58" i="46188"/>
  <c r="K58" i="46188"/>
  <c r="J58" i="46188"/>
  <c r="I58" i="46188"/>
  <c r="M55" i="46188"/>
  <c r="L55" i="46188"/>
  <c r="K55" i="46188"/>
  <c r="J55" i="46188"/>
  <c r="I55" i="46188"/>
  <c r="M53" i="46188"/>
  <c r="L53" i="46188"/>
  <c r="K53" i="46188"/>
  <c r="J53" i="46188"/>
  <c r="I53" i="46188"/>
  <c r="BJ26" i="5088"/>
  <c r="M26" i="46188" s="1"/>
  <c r="BI26" i="5088"/>
  <c r="L26" i="46188" s="1"/>
  <c r="BH26" i="5088"/>
  <c r="K26" i="46188" s="1"/>
  <c r="BG26" i="5088"/>
  <c r="J26" i="46188" s="1"/>
  <c r="BF26" i="5088"/>
  <c r="BJ44" i="5088"/>
  <c r="M44" i="46188" s="1"/>
  <c r="BI44" i="5088"/>
  <c r="L44" i="46188" s="1"/>
  <c r="BH44" i="5088"/>
  <c r="K44" i="46188" s="1"/>
  <c r="BG44" i="5088"/>
  <c r="J44" i="46188" s="1"/>
  <c r="BF44" i="5088"/>
  <c r="BJ38" i="5088"/>
  <c r="M38" i="46188" s="1"/>
  <c r="BI38" i="5088"/>
  <c r="L38" i="46188" s="1"/>
  <c r="BH38" i="5088"/>
  <c r="K38" i="46188" s="1"/>
  <c r="BG38" i="5088"/>
  <c r="J38" i="46188" s="1"/>
  <c r="BF38" i="5088"/>
  <c r="BJ46" i="5088"/>
  <c r="BI46" i="5088"/>
  <c r="BH46" i="5088"/>
  <c r="BG46" i="5088"/>
  <c r="BF46" i="5088"/>
  <c r="BJ37" i="5088"/>
  <c r="M37" i="46188" s="1"/>
  <c r="BI37" i="5088"/>
  <c r="L37" i="46188" s="1"/>
  <c r="BH37" i="5088"/>
  <c r="K37" i="46188" s="1"/>
  <c r="BG37" i="5088"/>
  <c r="J37" i="46188" s="1"/>
  <c r="BF37" i="5088"/>
  <c r="BJ43" i="5088"/>
  <c r="M43" i="46188" s="1"/>
  <c r="BI43" i="5088"/>
  <c r="L43" i="46188" s="1"/>
  <c r="BH43" i="5088"/>
  <c r="K43" i="46188" s="1"/>
  <c r="BG43" i="5088"/>
  <c r="J43" i="46188" s="1"/>
  <c r="BF43" i="5088"/>
  <c r="BJ40" i="5088"/>
  <c r="M40" i="46188" s="1"/>
  <c r="BI40" i="5088"/>
  <c r="L40" i="46188" s="1"/>
  <c r="BH40" i="5088"/>
  <c r="K40" i="46188" s="1"/>
  <c r="BG40" i="5088"/>
  <c r="J40" i="46188" s="1"/>
  <c r="BF40" i="5088"/>
  <c r="BJ25" i="5088"/>
  <c r="M25" i="46188" s="1"/>
  <c r="BI25" i="5088"/>
  <c r="L25" i="46188" s="1"/>
  <c r="BH25" i="5088"/>
  <c r="K25" i="46188" s="1"/>
  <c r="BG25" i="5088"/>
  <c r="J25" i="46188" s="1"/>
  <c r="BF25" i="5088"/>
  <c r="BJ33" i="5088"/>
  <c r="BI33" i="5088"/>
  <c r="L33" i="46188" s="1"/>
  <c r="BH33" i="5088"/>
  <c r="K33" i="46188" s="1"/>
  <c r="BG33" i="5088"/>
  <c r="J33" i="46188" s="1"/>
  <c r="BF33" i="5088"/>
  <c r="BJ23" i="5088"/>
  <c r="M23" i="46188" s="1"/>
  <c r="BI23" i="5088"/>
  <c r="L23" i="46188" s="1"/>
  <c r="BH23" i="5088"/>
  <c r="K23" i="46188" s="1"/>
  <c r="BG23" i="5088"/>
  <c r="I23" i="46188"/>
  <c r="BJ22" i="5088"/>
  <c r="M22" i="46188" s="1"/>
  <c r="BI22" i="5088"/>
  <c r="L22" i="46188" s="1"/>
  <c r="BH22" i="5088"/>
  <c r="K22" i="46188" s="1"/>
  <c r="BG22" i="5088"/>
  <c r="J22" i="46188" s="1"/>
  <c r="BF22" i="5088"/>
  <c r="BJ41" i="5088"/>
  <c r="M41" i="46188" s="1"/>
  <c r="BI41" i="5088"/>
  <c r="L41" i="46188" s="1"/>
  <c r="BH41" i="5088"/>
  <c r="K41" i="46188" s="1"/>
  <c r="BG41" i="5088"/>
  <c r="J41" i="46188" s="1"/>
  <c r="BF41" i="5088"/>
  <c r="BJ36" i="5088"/>
  <c r="M36" i="46188" s="1"/>
  <c r="BI36" i="5088"/>
  <c r="L36" i="46188" s="1"/>
  <c r="BH36" i="5088"/>
  <c r="K36" i="46188" s="1"/>
  <c r="BG36" i="5088"/>
  <c r="J36" i="46188" s="1"/>
  <c r="BF36" i="5088"/>
  <c r="BJ42" i="5088"/>
  <c r="M42" i="46188" s="1"/>
  <c r="BI42" i="5088"/>
  <c r="L42" i="46188" s="1"/>
  <c r="BH42" i="5088"/>
  <c r="K42" i="46188" s="1"/>
  <c r="BG42" i="5088"/>
  <c r="J42" i="46188" s="1"/>
  <c r="BF42" i="5088"/>
  <c r="BJ31" i="5088"/>
  <c r="M31" i="46188" s="1"/>
  <c r="BI31" i="5088"/>
  <c r="L31" i="46188" s="1"/>
  <c r="BH31" i="5088"/>
  <c r="K31" i="46188" s="1"/>
  <c r="BG31" i="5088"/>
  <c r="J31" i="46188" s="1"/>
  <c r="BF31" i="5088"/>
  <c r="BJ34" i="5088"/>
  <c r="M34" i="46188" s="1"/>
  <c r="BI34" i="5088"/>
  <c r="L34" i="46188" s="1"/>
  <c r="BH34" i="5088"/>
  <c r="K34" i="46188" s="1"/>
  <c r="BG34" i="5088"/>
  <c r="J34" i="46188" s="1"/>
  <c r="BF34" i="5088"/>
  <c r="BJ39" i="5088"/>
  <c r="M39" i="46188" s="1"/>
  <c r="BI39" i="5088"/>
  <c r="L39" i="46188" s="1"/>
  <c r="BH39" i="5088"/>
  <c r="K39" i="46188" s="1"/>
  <c r="BG39" i="5088"/>
  <c r="J39" i="46188" s="1"/>
  <c r="BF39" i="5088"/>
  <c r="BJ35" i="5088"/>
  <c r="M35" i="46188" s="1"/>
  <c r="BI35" i="5088"/>
  <c r="L35" i="46188" s="1"/>
  <c r="BH35" i="5088"/>
  <c r="K35" i="46188" s="1"/>
  <c r="BG35" i="5088"/>
  <c r="J35" i="46188" s="1"/>
  <c r="BF35" i="5088"/>
  <c r="BJ30" i="5088"/>
  <c r="M30" i="46188" s="1"/>
  <c r="BI30" i="5088"/>
  <c r="L30" i="46188" s="1"/>
  <c r="BH30" i="5088"/>
  <c r="K30" i="46188" s="1"/>
  <c r="BG30" i="5088"/>
  <c r="J30" i="46188" s="1"/>
  <c r="BF30" i="5088"/>
  <c r="BJ28" i="5088"/>
  <c r="M28" i="46188" s="1"/>
  <c r="BI28" i="5088"/>
  <c r="L28" i="46188" s="1"/>
  <c r="BH28" i="5088"/>
  <c r="K28" i="46188" s="1"/>
  <c r="BG28" i="5088"/>
  <c r="J28" i="46188" s="1"/>
  <c r="BF28" i="5088"/>
  <c r="BJ27" i="5088"/>
  <c r="M27" i="46188" s="1"/>
  <c r="BI27" i="5088"/>
  <c r="L27" i="46188" s="1"/>
  <c r="BH27" i="5088"/>
  <c r="K27" i="46188" s="1"/>
  <c r="BG27" i="5088"/>
  <c r="J27" i="46188" s="1"/>
  <c r="BF27" i="5088"/>
  <c r="BJ21" i="5088"/>
  <c r="BI21" i="5088"/>
  <c r="BH21" i="5088"/>
  <c r="BG21" i="5088"/>
  <c r="BF21" i="5088"/>
  <c r="BJ17" i="5088"/>
  <c r="M17" i="46188" s="1"/>
  <c r="BI17" i="5088"/>
  <c r="L17" i="46188" s="1"/>
  <c r="BH17" i="5088"/>
  <c r="K17" i="46188" s="1"/>
  <c r="BG17" i="5088"/>
  <c r="J17" i="46188" s="1"/>
  <c r="BF17" i="5088"/>
  <c r="BJ15" i="5088"/>
  <c r="BI15" i="5088"/>
  <c r="BH15" i="5088"/>
  <c r="BG15" i="5088"/>
  <c r="BF15" i="5088"/>
  <c r="BJ14" i="5088"/>
  <c r="M14" i="46188" s="1"/>
  <c r="BI14" i="5088"/>
  <c r="L14" i="46188" s="1"/>
  <c r="BH14" i="5088"/>
  <c r="K14" i="46188" s="1"/>
  <c r="BG14" i="5088"/>
  <c r="J14" i="46188" s="1"/>
  <c r="BF14" i="5088"/>
  <c r="BJ13" i="5088"/>
  <c r="M13" i="46188" s="1"/>
  <c r="BI13" i="5088"/>
  <c r="L13" i="46188" s="1"/>
  <c r="BH13" i="5088"/>
  <c r="K13" i="46188" s="1"/>
  <c r="BG13" i="5088"/>
  <c r="BF13" i="5088"/>
  <c r="BJ12" i="5088"/>
  <c r="BI12" i="5088"/>
  <c r="L12" i="46188" s="1"/>
  <c r="BH12" i="5088"/>
  <c r="K12" i="46188" s="1"/>
  <c r="BG12" i="5088"/>
  <c r="J12" i="46188" s="1"/>
  <c r="BF12" i="5088"/>
  <c r="BJ11" i="5088"/>
  <c r="BI11" i="5088"/>
  <c r="L11" i="46188" s="1"/>
  <c r="BH11" i="5088"/>
  <c r="K11" i="46188" s="1"/>
  <c r="BG11" i="5088"/>
  <c r="J11" i="46188" s="1"/>
  <c r="BF11" i="5088"/>
  <c r="BJ10" i="5088"/>
  <c r="M10" i="46188" s="1"/>
  <c r="BI10" i="5088"/>
  <c r="L10" i="46188" s="1"/>
  <c r="BH10" i="5088"/>
  <c r="K10" i="46188" s="1"/>
  <c r="BG10" i="5088"/>
  <c r="J10" i="46188" s="1"/>
  <c r="BF10" i="5088"/>
  <c r="BJ9" i="5088"/>
  <c r="BI9" i="5088"/>
  <c r="BH9" i="5088"/>
  <c r="BG9" i="5088"/>
  <c r="BF9" i="5088"/>
  <c r="BJ8" i="5088"/>
  <c r="BH8" i="5084" s="1"/>
  <c r="BI8" i="5088"/>
  <c r="BH8" i="5088"/>
  <c r="BG8" i="5088"/>
  <c r="BF8" i="5088"/>
  <c r="BJ7" i="5088"/>
  <c r="BI7" i="5088"/>
  <c r="BH7" i="5088"/>
  <c r="BG7" i="5088"/>
  <c r="BF7" i="5088"/>
  <c r="BJ6" i="5088"/>
  <c r="BI6" i="5088"/>
  <c r="BH6" i="5088"/>
  <c r="BG6" i="5088"/>
  <c r="BF6" i="5088"/>
  <c r="X100" i="5088"/>
  <c r="W100" i="5088"/>
  <c r="E100" i="46188" s="1"/>
  <c r="V100" i="5088"/>
  <c r="U100" i="5088"/>
  <c r="T100" i="5088"/>
  <c r="B100" i="46188" s="1"/>
  <c r="X102" i="5088"/>
  <c r="W102" i="5088"/>
  <c r="V102" i="5088"/>
  <c r="D102" i="46188" s="1"/>
  <c r="U102" i="5088"/>
  <c r="T102" i="5088"/>
  <c r="X98" i="5088"/>
  <c r="W98" i="5088"/>
  <c r="V98" i="5088"/>
  <c r="D98" i="46188" s="1"/>
  <c r="U98" i="5088"/>
  <c r="C98" i="46188" s="1"/>
  <c r="T98" i="5088"/>
  <c r="X94" i="5088"/>
  <c r="F94" i="46188" s="1"/>
  <c r="W94" i="5088"/>
  <c r="E94" i="46188" s="1"/>
  <c r="V94" i="5088"/>
  <c r="D94" i="46188" s="1"/>
  <c r="U94" i="5088"/>
  <c r="C94" i="46188" s="1"/>
  <c r="T94" i="5088"/>
  <c r="B94" i="46188" s="1"/>
  <c r="X86" i="5088"/>
  <c r="F86" i="46188" s="1"/>
  <c r="W86" i="5088"/>
  <c r="E86" i="46188" s="1"/>
  <c r="V86" i="5088"/>
  <c r="D86" i="46188" s="1"/>
  <c r="U86" i="5088"/>
  <c r="C86" i="46188" s="1"/>
  <c r="T86" i="5088"/>
  <c r="B86" i="46188" s="1"/>
  <c r="X85" i="5088"/>
  <c r="F85" i="46188" s="1"/>
  <c r="W85" i="5088"/>
  <c r="E85" i="46188" s="1"/>
  <c r="V85" i="5088"/>
  <c r="D85" i="46188" s="1"/>
  <c r="U85" i="5088"/>
  <c r="C85" i="46188" s="1"/>
  <c r="T85" i="5088"/>
  <c r="B85" i="46188" s="1"/>
  <c r="X83" i="5088"/>
  <c r="F83" i="46188" s="1"/>
  <c r="W83" i="5088"/>
  <c r="E83" i="46188" s="1"/>
  <c r="V83" i="5088"/>
  <c r="D83" i="46188" s="1"/>
  <c r="U83" i="5088"/>
  <c r="C83" i="46188" s="1"/>
  <c r="T83" i="5088"/>
  <c r="X82" i="5088"/>
  <c r="F82" i="46188" s="1"/>
  <c r="W82" i="5088"/>
  <c r="E82" i="46188" s="1"/>
  <c r="V82" i="5088"/>
  <c r="D82" i="46188" s="1"/>
  <c r="U82" i="5088"/>
  <c r="C82" i="46188" s="1"/>
  <c r="T82" i="5088"/>
  <c r="B82" i="46188" s="1"/>
  <c r="X80" i="5088"/>
  <c r="F80" i="46188" s="1"/>
  <c r="W80" i="5088"/>
  <c r="E80" i="46188" s="1"/>
  <c r="V80" i="5088"/>
  <c r="D80" i="46188" s="1"/>
  <c r="U80" i="5088"/>
  <c r="C80" i="46188" s="1"/>
  <c r="T80" i="5088"/>
  <c r="B80" i="46188" s="1"/>
  <c r="X90" i="5088"/>
  <c r="F90" i="46188" s="1"/>
  <c r="W90" i="5088"/>
  <c r="E90" i="46188" s="1"/>
  <c r="V90" i="5088"/>
  <c r="D90" i="46188" s="1"/>
  <c r="U90" i="5088"/>
  <c r="C90" i="46188" s="1"/>
  <c r="T90" i="5088"/>
  <c r="B90" i="46188" s="1"/>
  <c r="X76" i="5088"/>
  <c r="W76" i="5088"/>
  <c r="E76" i="46188" s="1"/>
  <c r="V76" i="5088"/>
  <c r="D76" i="46188" s="1"/>
  <c r="U76" i="5088"/>
  <c r="C76" i="46188" s="1"/>
  <c r="T76" i="5088"/>
  <c r="B76" i="46188" s="1"/>
  <c r="X93" i="5088"/>
  <c r="F93" i="46188" s="1"/>
  <c r="W93" i="5088"/>
  <c r="E93" i="46188" s="1"/>
  <c r="V93" i="5088"/>
  <c r="D93" i="46188" s="1"/>
  <c r="U93" i="5088"/>
  <c r="C93" i="46188" s="1"/>
  <c r="T93" i="5088"/>
  <c r="B93" i="46188" s="1"/>
  <c r="X92" i="5088"/>
  <c r="F92" i="46188" s="1"/>
  <c r="W92" i="5088"/>
  <c r="E92" i="46188" s="1"/>
  <c r="V92" i="5088"/>
  <c r="D92" i="46188" s="1"/>
  <c r="U92" i="5088"/>
  <c r="C92" i="46188" s="1"/>
  <c r="T92" i="5088"/>
  <c r="B92" i="46188" s="1"/>
  <c r="X87" i="5088"/>
  <c r="F87" i="46188" s="1"/>
  <c r="W87" i="5088"/>
  <c r="E87" i="46188" s="1"/>
  <c r="V87" i="5088"/>
  <c r="D87" i="46188" s="1"/>
  <c r="U87" i="5088"/>
  <c r="C87" i="46188" s="1"/>
  <c r="T87" i="5088"/>
  <c r="B87" i="46188" s="1"/>
  <c r="X91" i="5088"/>
  <c r="F91" i="46188" s="1"/>
  <c r="W91" i="5088"/>
  <c r="E91" i="46188" s="1"/>
  <c r="V91" i="5088"/>
  <c r="D91" i="46188" s="1"/>
  <c r="U91" i="5088"/>
  <c r="C91" i="46188" s="1"/>
  <c r="T91" i="5088"/>
  <c r="B91" i="46188" s="1"/>
  <c r="X88" i="5088"/>
  <c r="F88" i="46188" s="1"/>
  <c r="W88" i="5088"/>
  <c r="E88" i="46188" s="1"/>
  <c r="V88" i="5088"/>
  <c r="D88" i="46188" s="1"/>
  <c r="U88" i="5088"/>
  <c r="C88" i="46188" s="1"/>
  <c r="T88" i="5088"/>
  <c r="B88" i="46188" s="1"/>
  <c r="X75" i="5088"/>
  <c r="W75" i="5088"/>
  <c r="E75" i="46188" s="1"/>
  <c r="V75" i="5088"/>
  <c r="D75" i="46188" s="1"/>
  <c r="U75" i="5088"/>
  <c r="C75" i="46188" s="1"/>
  <c r="T75" i="5088"/>
  <c r="B75" i="46188" s="1"/>
  <c r="X89" i="5088"/>
  <c r="F89" i="46188" s="1"/>
  <c r="W89" i="5088"/>
  <c r="E89" i="46188" s="1"/>
  <c r="V89" i="5088"/>
  <c r="D89" i="46188" s="1"/>
  <c r="U89" i="5088"/>
  <c r="C89" i="46188" s="1"/>
  <c r="T89" i="5088"/>
  <c r="B89" i="46188" s="1"/>
  <c r="X78" i="5088"/>
  <c r="W78" i="5088"/>
  <c r="E78" i="46188" s="1"/>
  <c r="V78" i="5088"/>
  <c r="D78" i="46188" s="1"/>
  <c r="U78" i="5088"/>
  <c r="C78" i="46188" s="1"/>
  <c r="T78" i="5088"/>
  <c r="B78" i="46188" s="1"/>
  <c r="X74" i="5088"/>
  <c r="W74" i="5088"/>
  <c r="V74" i="5088"/>
  <c r="D74" i="46188" s="1"/>
  <c r="U74" i="5088"/>
  <c r="T74" i="5088"/>
  <c r="X71" i="5088"/>
  <c r="F71" i="46188" s="1"/>
  <c r="W71" i="5088"/>
  <c r="V71" i="5088"/>
  <c r="D71" i="46188" s="1"/>
  <c r="U71" i="5088"/>
  <c r="C71" i="46188" s="1"/>
  <c r="E68" i="46188"/>
  <c r="C68" i="46188"/>
  <c r="X66" i="5088"/>
  <c r="W66" i="5088"/>
  <c r="E66" i="46188" s="1"/>
  <c r="V66" i="5088"/>
  <c r="U66" i="5088"/>
  <c r="C66" i="46188" s="1"/>
  <c r="T66" i="5088"/>
  <c r="E65" i="46188"/>
  <c r="D65" i="46188"/>
  <c r="C65" i="46188"/>
  <c r="E62" i="46188"/>
  <c r="B62" i="46188"/>
  <c r="F61" i="46188"/>
  <c r="B61" i="46188"/>
  <c r="D60" i="46188"/>
  <c r="C60" i="46188"/>
  <c r="F59" i="46188"/>
  <c r="D59" i="46188"/>
  <c r="X67" i="5088"/>
  <c r="F67" i="46188" s="1"/>
  <c r="W67" i="5088"/>
  <c r="V67" i="5088"/>
  <c r="U67" i="5088"/>
  <c r="T67" i="5088"/>
  <c r="F58" i="46188"/>
  <c r="C58" i="46188"/>
  <c r="B58" i="46188"/>
  <c r="B56" i="46188"/>
  <c r="F55" i="46188"/>
  <c r="E55" i="46188"/>
  <c r="D55" i="46188"/>
  <c r="E53" i="46188"/>
  <c r="C53" i="46188"/>
  <c r="B53" i="46188"/>
  <c r="X26" i="5088"/>
  <c r="F26" i="46188" s="1"/>
  <c r="W26" i="5088"/>
  <c r="E26" i="46188" s="1"/>
  <c r="V26" i="5088"/>
  <c r="D26" i="46188" s="1"/>
  <c r="U26" i="5088"/>
  <c r="T26" i="5088"/>
  <c r="X44" i="5088"/>
  <c r="F44" i="46188" s="1"/>
  <c r="W44" i="5088"/>
  <c r="E44" i="46188" s="1"/>
  <c r="V44" i="5088"/>
  <c r="D44" i="46188" s="1"/>
  <c r="U44" i="5088"/>
  <c r="C44" i="46188" s="1"/>
  <c r="T44" i="5088"/>
  <c r="X38" i="5088"/>
  <c r="F38" i="46188" s="1"/>
  <c r="W38" i="5088"/>
  <c r="E38" i="46188" s="1"/>
  <c r="V38" i="5088"/>
  <c r="D38" i="46188" s="1"/>
  <c r="U38" i="5088"/>
  <c r="T38" i="5088"/>
  <c r="X46" i="5088"/>
  <c r="F45" i="46188" s="1"/>
  <c r="W46" i="5088"/>
  <c r="V46" i="5088"/>
  <c r="U46" i="5088"/>
  <c r="T46" i="5088"/>
  <c r="X37" i="5088"/>
  <c r="F37" i="46188" s="1"/>
  <c r="W37" i="5088"/>
  <c r="E37" i="46188" s="1"/>
  <c r="V37" i="5088"/>
  <c r="D37" i="46188" s="1"/>
  <c r="U37" i="5088"/>
  <c r="T37" i="5088"/>
  <c r="X43" i="5088"/>
  <c r="F43" i="46188" s="1"/>
  <c r="W43" i="5088"/>
  <c r="E43" i="46188" s="1"/>
  <c r="V43" i="5088"/>
  <c r="D43" i="46188" s="1"/>
  <c r="U43" i="5088"/>
  <c r="C43" i="46188" s="1"/>
  <c r="T43" i="5088"/>
  <c r="X40" i="5088"/>
  <c r="F40" i="46188" s="1"/>
  <c r="W40" i="5088"/>
  <c r="E40" i="46188" s="1"/>
  <c r="V40" i="5088"/>
  <c r="D40" i="46188" s="1"/>
  <c r="U40" i="5088"/>
  <c r="T40" i="5088"/>
  <c r="X25" i="5088"/>
  <c r="F25" i="46188" s="1"/>
  <c r="W25" i="5088"/>
  <c r="E25" i="46188" s="1"/>
  <c r="V25" i="5088"/>
  <c r="D25" i="46188" s="1"/>
  <c r="U25" i="5088"/>
  <c r="C25" i="46188" s="1"/>
  <c r="T25" i="5088"/>
  <c r="B25" i="46188" s="1"/>
  <c r="X33" i="5088"/>
  <c r="F33" i="46188" s="1"/>
  <c r="W33" i="5088"/>
  <c r="E33" i="46188" s="1"/>
  <c r="V33" i="5088"/>
  <c r="D33" i="46188" s="1"/>
  <c r="U33" i="5088"/>
  <c r="T33" i="5088"/>
  <c r="X23" i="5088"/>
  <c r="F23" i="46188" s="1"/>
  <c r="W23" i="5088"/>
  <c r="E23" i="46188" s="1"/>
  <c r="V23" i="5088"/>
  <c r="D23" i="46188" s="1"/>
  <c r="U23" i="5088"/>
  <c r="C23" i="46188" s="1"/>
  <c r="T23" i="5088"/>
  <c r="B23" i="46188" s="1"/>
  <c r="X22" i="5088"/>
  <c r="F22" i="46188" s="1"/>
  <c r="W22" i="5088"/>
  <c r="E22" i="46188" s="1"/>
  <c r="V22" i="5088"/>
  <c r="D22" i="46188" s="1"/>
  <c r="U22" i="5088"/>
  <c r="C22" i="46188" s="1"/>
  <c r="T22" i="5088"/>
  <c r="B22" i="46188" s="1"/>
  <c r="X41" i="5088"/>
  <c r="F41" i="46188" s="1"/>
  <c r="W41" i="5088"/>
  <c r="E41" i="46188" s="1"/>
  <c r="V41" i="5088"/>
  <c r="D41" i="46188" s="1"/>
  <c r="U41" i="5088"/>
  <c r="C41" i="46188" s="1"/>
  <c r="T41" i="5088"/>
  <c r="X36" i="5088"/>
  <c r="F36" i="46188" s="1"/>
  <c r="W36" i="5088"/>
  <c r="E36" i="46188" s="1"/>
  <c r="V36" i="5088"/>
  <c r="D36" i="46188" s="1"/>
  <c r="U36" i="5088"/>
  <c r="T36" i="5088"/>
  <c r="X42" i="5088"/>
  <c r="F42" i="46188" s="1"/>
  <c r="W42" i="5088"/>
  <c r="E42" i="46188" s="1"/>
  <c r="V42" i="5088"/>
  <c r="D42" i="46188" s="1"/>
  <c r="U42" i="5088"/>
  <c r="C42" i="46188" s="1"/>
  <c r="T42" i="5088"/>
  <c r="X31" i="5088"/>
  <c r="F31" i="46188" s="1"/>
  <c r="W31" i="5088"/>
  <c r="E31" i="46188" s="1"/>
  <c r="V31" i="5088"/>
  <c r="D31" i="46188" s="1"/>
  <c r="U31" i="5088"/>
  <c r="T31" i="5088"/>
  <c r="X34" i="5088"/>
  <c r="F34" i="46188" s="1"/>
  <c r="W34" i="5088"/>
  <c r="E34" i="46188" s="1"/>
  <c r="V34" i="5088"/>
  <c r="D34" i="46188" s="1"/>
  <c r="U34" i="5088"/>
  <c r="T34" i="5088"/>
  <c r="X39" i="5088"/>
  <c r="F39" i="46188" s="1"/>
  <c r="W39" i="5088"/>
  <c r="E39" i="46188" s="1"/>
  <c r="V39" i="5088"/>
  <c r="D39" i="46188" s="1"/>
  <c r="U39" i="5088"/>
  <c r="T39" i="5088"/>
  <c r="X35" i="5088"/>
  <c r="F35" i="46188" s="1"/>
  <c r="W35" i="5088"/>
  <c r="E35" i="46188" s="1"/>
  <c r="V35" i="5088"/>
  <c r="D35" i="46188" s="1"/>
  <c r="U35" i="5088"/>
  <c r="T35" i="5088"/>
  <c r="X30" i="5088"/>
  <c r="F30" i="46188" s="1"/>
  <c r="W30" i="5088"/>
  <c r="E30" i="46188" s="1"/>
  <c r="V30" i="5088"/>
  <c r="D30" i="46188" s="1"/>
  <c r="U30" i="5088"/>
  <c r="T30" i="5088"/>
  <c r="X28" i="5088"/>
  <c r="W28" i="5088"/>
  <c r="V28" i="5088"/>
  <c r="U28" i="5088"/>
  <c r="T28" i="5088"/>
  <c r="X27" i="5088"/>
  <c r="F27" i="46188" s="1"/>
  <c r="W27" i="5088"/>
  <c r="E27" i="46188" s="1"/>
  <c r="V27" i="5088"/>
  <c r="D27" i="46188" s="1"/>
  <c r="U27" i="5088"/>
  <c r="T27" i="5088"/>
  <c r="X21" i="5088"/>
  <c r="W21" i="5088"/>
  <c r="E21" i="46188" s="1"/>
  <c r="V21" i="5088"/>
  <c r="D21" i="46188" s="1"/>
  <c r="U21" i="5088"/>
  <c r="T21" i="5088"/>
  <c r="X17" i="5088"/>
  <c r="F17" i="46188" s="1"/>
  <c r="X15" i="5088"/>
  <c r="X14" i="5088"/>
  <c r="X13" i="5088"/>
  <c r="X12" i="5088"/>
  <c r="F12" i="46188" s="1"/>
  <c r="X11" i="5088"/>
  <c r="X10" i="5088"/>
  <c r="X9" i="5088"/>
  <c r="X9" i="5084" s="1"/>
  <c r="X8" i="5088"/>
  <c r="X7" i="5088"/>
  <c r="X6" i="5088"/>
  <c r="W17" i="5088"/>
  <c r="E17" i="46188" s="1"/>
  <c r="W15" i="5088"/>
  <c r="W14" i="5088"/>
  <c r="E14" i="46188" s="1"/>
  <c r="W13" i="5088"/>
  <c r="W12" i="5088"/>
  <c r="W11" i="5088"/>
  <c r="E11" i="46188" s="1"/>
  <c r="W10" i="5088"/>
  <c r="E10" i="46188" s="1"/>
  <c r="W9" i="5088"/>
  <c r="W9" i="5084" s="1"/>
  <c r="W8" i="5088"/>
  <c r="W8" i="5084" s="1"/>
  <c r="W7" i="5088"/>
  <c r="W6" i="5088"/>
  <c r="V17" i="5088"/>
  <c r="D17" i="46188" s="1"/>
  <c r="V15" i="5088"/>
  <c r="V14" i="5088"/>
  <c r="D14" i="46188" s="1"/>
  <c r="V13" i="5088"/>
  <c r="V12" i="5088"/>
  <c r="D12" i="46188" s="1"/>
  <c r="V11" i="5088"/>
  <c r="D11" i="46188" s="1"/>
  <c r="V10" i="5088"/>
  <c r="V9" i="5088"/>
  <c r="V8" i="5088"/>
  <c r="V7" i="5088"/>
  <c r="V6" i="5088"/>
  <c r="U13" i="5088"/>
  <c r="C13" i="46188" s="1"/>
  <c r="U17" i="5088"/>
  <c r="C17" i="46188" s="1"/>
  <c r="U15" i="5088"/>
  <c r="U14" i="5088"/>
  <c r="C14" i="46188" s="1"/>
  <c r="U12" i="5088"/>
  <c r="U11" i="5088"/>
  <c r="C11" i="46188" s="1"/>
  <c r="U10" i="5088"/>
  <c r="C10" i="46188" s="1"/>
  <c r="U9" i="5088"/>
  <c r="U8" i="5088"/>
  <c r="U8" i="5084" s="1"/>
  <c r="U7" i="5088"/>
  <c r="U6" i="5088"/>
  <c r="T17" i="5088"/>
  <c r="B17" i="46188" s="1"/>
  <c r="T15" i="5088"/>
  <c r="T14" i="5088"/>
  <c r="T13" i="5088"/>
  <c r="B13" i="46188" s="1"/>
  <c r="T12" i="5088"/>
  <c r="B12" i="46188" s="1"/>
  <c r="T11" i="5088"/>
  <c r="B11" i="46188" s="1"/>
  <c r="T10" i="5088"/>
  <c r="T9" i="5088"/>
  <c r="T8" i="5088"/>
  <c r="T7" i="5088"/>
  <c r="JH103" i="5088"/>
  <c r="JG103" i="5088"/>
  <c r="JF103" i="5088"/>
  <c r="JE103" i="5088"/>
  <c r="JD103" i="5088"/>
  <c r="JB103" i="5088"/>
  <c r="JA103" i="5088"/>
  <c r="IZ103" i="5088"/>
  <c r="IY103" i="5088"/>
  <c r="IX103" i="5088"/>
  <c r="IV103" i="5088"/>
  <c r="IU103" i="5088"/>
  <c r="IT103" i="5088"/>
  <c r="IS103" i="5088"/>
  <c r="IR103" i="5088"/>
  <c r="JI100" i="5088"/>
  <c r="JC100" i="5088"/>
  <c r="IW100" i="5088"/>
  <c r="JI102" i="5088"/>
  <c r="JC102" i="5088"/>
  <c r="IW102" i="5088"/>
  <c r="JI98" i="5088"/>
  <c r="JC98" i="5088"/>
  <c r="IW98" i="5088"/>
  <c r="JH95" i="5088"/>
  <c r="JG95" i="5088"/>
  <c r="JF95" i="5088"/>
  <c r="JE95" i="5088"/>
  <c r="JD95" i="5088"/>
  <c r="JB95" i="5088"/>
  <c r="JA95" i="5088"/>
  <c r="IZ95" i="5088"/>
  <c r="IY95" i="5088"/>
  <c r="IX95" i="5088"/>
  <c r="IV95" i="5088"/>
  <c r="IU95" i="5088"/>
  <c r="IT95" i="5088"/>
  <c r="IS95" i="5088"/>
  <c r="IR95" i="5088"/>
  <c r="JI94" i="5088"/>
  <c r="JC94" i="5088"/>
  <c r="IW94" i="5088"/>
  <c r="JI86" i="5088"/>
  <c r="JC86" i="5088"/>
  <c r="IW86" i="5088"/>
  <c r="JI85" i="5088"/>
  <c r="JC85" i="5088"/>
  <c r="IW85" i="5088"/>
  <c r="JI80" i="5088"/>
  <c r="JC80" i="5088"/>
  <c r="IW80" i="5088"/>
  <c r="JI90" i="5088"/>
  <c r="JC90" i="5088"/>
  <c r="IW90" i="5088"/>
  <c r="JI76" i="5088"/>
  <c r="JC76" i="5088"/>
  <c r="IW76" i="5088"/>
  <c r="JI93" i="5088"/>
  <c r="JC93" i="5088"/>
  <c r="IW93" i="5088"/>
  <c r="JI92" i="5088"/>
  <c r="JC92" i="5088"/>
  <c r="IW92" i="5088"/>
  <c r="JI87" i="5088"/>
  <c r="JC87" i="5088"/>
  <c r="IW87" i="5088"/>
  <c r="JI91" i="5088"/>
  <c r="JC91" i="5088"/>
  <c r="IW91" i="5088"/>
  <c r="JI88" i="5088"/>
  <c r="JC88" i="5088"/>
  <c r="IW88" i="5088"/>
  <c r="JI75" i="5088"/>
  <c r="JC75" i="5088"/>
  <c r="IW75" i="5088"/>
  <c r="JI89" i="5088"/>
  <c r="JC89" i="5088"/>
  <c r="IW89" i="5088"/>
  <c r="JI78" i="5088"/>
  <c r="JC78" i="5088"/>
  <c r="IW78" i="5088"/>
  <c r="JI74" i="5088"/>
  <c r="JC74" i="5088"/>
  <c r="IW74" i="5088"/>
  <c r="JI66" i="5088"/>
  <c r="JC66" i="5088"/>
  <c r="IW66" i="5088"/>
  <c r="JI65" i="5088"/>
  <c r="JC65" i="5088"/>
  <c r="IW65" i="5088"/>
  <c r="JI62" i="5088"/>
  <c r="JC62" i="5088"/>
  <c r="IW62" i="5088"/>
  <c r="JI61" i="5088"/>
  <c r="JC61" i="5088"/>
  <c r="IW61" i="5088"/>
  <c r="JI60" i="5088"/>
  <c r="JC60" i="5088"/>
  <c r="IW60" i="5088"/>
  <c r="JI59" i="5088"/>
  <c r="JC59" i="5088"/>
  <c r="IW59" i="5088"/>
  <c r="JI67" i="5088"/>
  <c r="JC67" i="5088"/>
  <c r="IW67" i="5088"/>
  <c r="JI58" i="5088"/>
  <c r="JC58" i="5088"/>
  <c r="IW58" i="5088"/>
  <c r="JI56" i="5088"/>
  <c r="JC56" i="5088"/>
  <c r="IW56" i="5088"/>
  <c r="JI55" i="5088"/>
  <c r="JC55" i="5088"/>
  <c r="IW55" i="5088"/>
  <c r="JI53" i="5088"/>
  <c r="JC53" i="5088"/>
  <c r="IW53" i="5088"/>
  <c r="JI26" i="5088"/>
  <c r="JC26" i="5088"/>
  <c r="IW26" i="5088"/>
  <c r="JI44" i="5088"/>
  <c r="JC44" i="5088"/>
  <c r="IW44" i="5088"/>
  <c r="JI38" i="5088"/>
  <c r="JC38" i="5088"/>
  <c r="IW38" i="5088"/>
  <c r="JI46" i="5088"/>
  <c r="JC46" i="5088"/>
  <c r="IW46" i="5088"/>
  <c r="JI37" i="5088"/>
  <c r="JC37" i="5088"/>
  <c r="IW37" i="5088"/>
  <c r="JI43" i="5088"/>
  <c r="JC43" i="5088"/>
  <c r="IW43" i="5088"/>
  <c r="JI40" i="5088"/>
  <c r="JC40" i="5088"/>
  <c r="IW40" i="5088"/>
  <c r="JI25" i="5088"/>
  <c r="JC25" i="5088"/>
  <c r="IW25" i="5088"/>
  <c r="JI33" i="5088"/>
  <c r="JC33" i="5088"/>
  <c r="IW33" i="5088"/>
  <c r="JI23" i="5088"/>
  <c r="JC23" i="5088"/>
  <c r="IW23" i="5088"/>
  <c r="JI22" i="5088"/>
  <c r="JC22" i="5088"/>
  <c r="IW22" i="5088"/>
  <c r="JI41" i="5088"/>
  <c r="JC41" i="5088"/>
  <c r="IW41" i="5088"/>
  <c r="JI36" i="5088"/>
  <c r="JC36" i="5088"/>
  <c r="IW36" i="5088"/>
  <c r="JI42" i="5088"/>
  <c r="JC42" i="5088"/>
  <c r="IW42" i="5088"/>
  <c r="JI31" i="5088"/>
  <c r="JC31" i="5088"/>
  <c r="IW31" i="5088"/>
  <c r="JI34" i="5088"/>
  <c r="JC34" i="5088"/>
  <c r="IW34" i="5088"/>
  <c r="JI39" i="5088"/>
  <c r="JC39" i="5088"/>
  <c r="IW39" i="5088"/>
  <c r="JI35" i="5088"/>
  <c r="JC35" i="5088"/>
  <c r="IW35" i="5088"/>
  <c r="JI30" i="5088"/>
  <c r="JC30" i="5088"/>
  <c r="IW30" i="5088"/>
  <c r="JI28" i="5088"/>
  <c r="JC28" i="5088"/>
  <c r="IW28" i="5088"/>
  <c r="JI27" i="5088"/>
  <c r="JC27" i="5088"/>
  <c r="IW27" i="5088"/>
  <c r="JI21" i="5088"/>
  <c r="JC21" i="5088"/>
  <c r="IW21" i="5088"/>
  <c r="JI17" i="5088"/>
  <c r="JC17" i="5088"/>
  <c r="IW17" i="5088"/>
  <c r="JI15" i="5088"/>
  <c r="JC15" i="5088"/>
  <c r="IW15" i="5088"/>
  <c r="JI14" i="5088"/>
  <c r="JC14" i="5088"/>
  <c r="IW14" i="5088"/>
  <c r="JI13" i="5088"/>
  <c r="JC13" i="5088"/>
  <c r="IW13" i="5088"/>
  <c r="JI12" i="5088"/>
  <c r="JC12" i="5088"/>
  <c r="IW12" i="5088"/>
  <c r="JI11" i="5088"/>
  <c r="JC11" i="5088"/>
  <c r="IW11" i="5088"/>
  <c r="JI10" i="5088"/>
  <c r="JC10" i="5088"/>
  <c r="IW10" i="5088"/>
  <c r="JI9" i="5088"/>
  <c r="JD9" i="5084" s="1"/>
  <c r="JC9" i="5088"/>
  <c r="IX9" i="5084" s="1"/>
  <c r="IW9" i="5088"/>
  <c r="IR9" i="5084" s="1"/>
  <c r="JI8" i="5088"/>
  <c r="JD8" i="5084" s="1"/>
  <c r="JC8" i="5088"/>
  <c r="IX8" i="5084" s="1"/>
  <c r="IW8" i="5088"/>
  <c r="IR8" i="5084" s="1"/>
  <c r="JI7" i="5088"/>
  <c r="JD7" i="5084" s="1"/>
  <c r="JC7" i="5088"/>
  <c r="IX7" i="5084" s="1"/>
  <c r="IW7" i="5088"/>
  <c r="IR7" i="5084" s="1"/>
  <c r="JI6" i="5088"/>
  <c r="JC6" i="5088"/>
  <c r="IW6" i="5088"/>
  <c r="IJ103" i="5088"/>
  <c r="II103" i="5088"/>
  <c r="IH103" i="5088"/>
  <c r="IG103" i="5088"/>
  <c r="IF103" i="5088"/>
  <c r="ID103" i="5088"/>
  <c r="IC103" i="5088"/>
  <c r="IB103" i="5088"/>
  <c r="IA103" i="5088"/>
  <c r="HZ103" i="5088"/>
  <c r="IK100" i="5088"/>
  <c r="IE100" i="5088"/>
  <c r="IK102" i="5088"/>
  <c r="IE102" i="5088"/>
  <c r="IK98" i="5088"/>
  <c r="IE98" i="5088"/>
  <c r="IJ95" i="5088"/>
  <c r="II95" i="5088"/>
  <c r="IH95" i="5088"/>
  <c r="IN95" i="5088" s="1"/>
  <c r="IG95" i="5088"/>
  <c r="IF95" i="5088"/>
  <c r="ID95" i="5088"/>
  <c r="IC95" i="5088"/>
  <c r="IB95" i="5088"/>
  <c r="IA95" i="5088"/>
  <c r="HZ95" i="5088"/>
  <c r="IK94" i="5088"/>
  <c r="IE94" i="5088"/>
  <c r="IK86" i="5088"/>
  <c r="IE86" i="5088"/>
  <c r="IK85" i="5088"/>
  <c r="IE85" i="5088"/>
  <c r="IE83" i="5088"/>
  <c r="IK82" i="5088"/>
  <c r="IE82" i="5088"/>
  <c r="IK80" i="5088"/>
  <c r="IE80" i="5088"/>
  <c r="IK90" i="5088"/>
  <c r="IE90" i="5088"/>
  <c r="IK76" i="5088"/>
  <c r="IE76" i="5088"/>
  <c r="IK93" i="5088"/>
  <c r="IE93" i="5088"/>
  <c r="IK92" i="5088"/>
  <c r="IE92" i="5088"/>
  <c r="IK87" i="5088"/>
  <c r="IE87" i="5088"/>
  <c r="IK91" i="5088"/>
  <c r="IE91" i="5088"/>
  <c r="IK88" i="5088"/>
  <c r="IE88" i="5088"/>
  <c r="IK75" i="5088"/>
  <c r="IE75" i="5088"/>
  <c r="IK89" i="5088"/>
  <c r="IE89" i="5088"/>
  <c r="IK78" i="5088"/>
  <c r="IE78" i="5088"/>
  <c r="IK74" i="5088"/>
  <c r="IE74" i="5088"/>
  <c r="IK66" i="5088"/>
  <c r="IE66" i="5088"/>
  <c r="IK65" i="5088"/>
  <c r="IE65" i="5088"/>
  <c r="IK62" i="5088"/>
  <c r="IE62" i="5088"/>
  <c r="IK61" i="5088"/>
  <c r="IE61" i="5088"/>
  <c r="IK60" i="5088"/>
  <c r="IE60" i="5088"/>
  <c r="IK59" i="5088"/>
  <c r="IE59" i="5088"/>
  <c r="IK67" i="5088"/>
  <c r="IE67" i="5088"/>
  <c r="IK58" i="5088"/>
  <c r="IE58" i="5088"/>
  <c r="IK56" i="5088"/>
  <c r="IE56" i="5088"/>
  <c r="IK55" i="5088"/>
  <c r="IE55" i="5088"/>
  <c r="IK53" i="5088"/>
  <c r="IE53" i="5088"/>
  <c r="IK26" i="5088"/>
  <c r="IE26" i="5088"/>
  <c r="IK44" i="5088"/>
  <c r="IE44" i="5088"/>
  <c r="IK38" i="5088"/>
  <c r="IE38" i="5088"/>
  <c r="IK46" i="5088"/>
  <c r="IE46" i="5088"/>
  <c r="IK37" i="5088"/>
  <c r="IE37" i="5088"/>
  <c r="IK43" i="5088"/>
  <c r="IE43" i="5088"/>
  <c r="IK40" i="5088"/>
  <c r="IE40" i="5088"/>
  <c r="IK25" i="5088"/>
  <c r="IE25" i="5088"/>
  <c r="IK33" i="5088"/>
  <c r="IE33" i="5088"/>
  <c r="IK23" i="5088"/>
  <c r="IE23" i="5088"/>
  <c r="IK22" i="5088"/>
  <c r="IE22" i="5088"/>
  <c r="IK41" i="5088"/>
  <c r="IE41" i="5088"/>
  <c r="IK36" i="5088"/>
  <c r="IE36" i="5088"/>
  <c r="IK42" i="5088"/>
  <c r="IE42" i="5088"/>
  <c r="IK31" i="5088"/>
  <c r="IE31" i="5088"/>
  <c r="IK34" i="5088"/>
  <c r="IE34" i="5088"/>
  <c r="IK39" i="5088"/>
  <c r="IE39" i="5088"/>
  <c r="IK35" i="5088"/>
  <c r="IE35" i="5088"/>
  <c r="IK30" i="5088"/>
  <c r="IE30" i="5088"/>
  <c r="IK28" i="5088"/>
  <c r="IE28" i="5088"/>
  <c r="IK27" i="5088"/>
  <c r="IE27" i="5088"/>
  <c r="IK21" i="5088"/>
  <c r="IE21" i="5088"/>
  <c r="IK17" i="5088"/>
  <c r="IE17" i="5088"/>
  <c r="IK15" i="5088"/>
  <c r="IE15" i="5088"/>
  <c r="IK14" i="5088"/>
  <c r="IE14" i="5088"/>
  <c r="IK13" i="5088"/>
  <c r="IE13" i="5088"/>
  <c r="IK12" i="5088"/>
  <c r="IE12" i="5088"/>
  <c r="IK11" i="5088"/>
  <c r="IE11" i="5088"/>
  <c r="IK10" i="5088"/>
  <c r="IE10" i="5088"/>
  <c r="IK9" i="5088"/>
  <c r="IF9" i="5084" s="1"/>
  <c r="IE9" i="5088"/>
  <c r="HZ9" i="5084" s="1"/>
  <c r="IK8" i="5088"/>
  <c r="IF8" i="5084" s="1"/>
  <c r="IE8" i="5088"/>
  <c r="HZ8" i="5084" s="1"/>
  <c r="IK7" i="5088"/>
  <c r="IF7" i="5084" s="1"/>
  <c r="IE7" i="5088"/>
  <c r="HZ7" i="5084" s="1"/>
  <c r="IK6" i="5088"/>
  <c r="IE6" i="5088"/>
  <c r="ER103" i="5088"/>
  <c r="EQ103" i="5088"/>
  <c r="EP103" i="5088"/>
  <c r="EO103" i="5088"/>
  <c r="EN103" i="5088"/>
  <c r="ES100" i="5088"/>
  <c r="ES102" i="5088"/>
  <c r="ES98" i="5088"/>
  <c r="ER95" i="5088"/>
  <c r="EQ95" i="5088"/>
  <c r="EP95" i="5088"/>
  <c r="EO95" i="5088"/>
  <c r="EN95" i="5088"/>
  <c r="ES94" i="5088"/>
  <c r="ES86" i="5088"/>
  <c r="ES85" i="5088"/>
  <c r="ES83" i="5088"/>
  <c r="ES82" i="5088"/>
  <c r="ES80" i="5088"/>
  <c r="ES90" i="5088"/>
  <c r="ES76" i="5088"/>
  <c r="ES93" i="5088"/>
  <c r="ES92" i="5088"/>
  <c r="ES87" i="5088"/>
  <c r="ES91" i="5088"/>
  <c r="ES88" i="5088"/>
  <c r="ES75" i="5088"/>
  <c r="ES89" i="5088"/>
  <c r="ES78" i="5088"/>
  <c r="ES74" i="5088"/>
  <c r="ES66" i="5088"/>
  <c r="ES65" i="5088"/>
  <c r="ES62" i="5088"/>
  <c r="ES61" i="5088"/>
  <c r="ES60" i="5088"/>
  <c r="ES59" i="5088"/>
  <c r="ES67" i="5088"/>
  <c r="ES58" i="5088"/>
  <c r="ES56" i="5088"/>
  <c r="ES55" i="5088"/>
  <c r="ES53" i="5088"/>
  <c r="ES26" i="5088"/>
  <c r="ES44" i="5088"/>
  <c r="ES38" i="5088"/>
  <c r="ES46" i="5088"/>
  <c r="ES37" i="5088"/>
  <c r="ES43" i="5088"/>
  <c r="ES40" i="5088"/>
  <c r="ES25" i="5088"/>
  <c r="ES33" i="5088"/>
  <c r="ES23" i="5088"/>
  <c r="ES22" i="5088"/>
  <c r="ES41" i="5088"/>
  <c r="ES36" i="5088"/>
  <c r="ES42" i="5088"/>
  <c r="ES31" i="5088"/>
  <c r="ES34" i="5088"/>
  <c r="ES39" i="5088"/>
  <c r="ES35" i="5088"/>
  <c r="ES30" i="5088"/>
  <c r="ES28" i="5088"/>
  <c r="ES27" i="5088"/>
  <c r="ES21" i="5088"/>
  <c r="ES17" i="5088"/>
  <c r="ES15" i="5088"/>
  <c r="ES14" i="5088"/>
  <c r="ES13" i="5088"/>
  <c r="ES12" i="5088"/>
  <c r="ES11" i="5088"/>
  <c r="ES10" i="5088"/>
  <c r="ES9" i="5088"/>
  <c r="EN9" i="5084" s="1"/>
  <c r="ES8" i="5088"/>
  <c r="EN8" i="5084" s="1"/>
  <c r="ES7" i="5088"/>
  <c r="EN7" i="5084" s="1"/>
  <c r="ES6" i="5088"/>
  <c r="EX103" i="5088"/>
  <c r="EW103" i="5088"/>
  <c r="EV103" i="5088"/>
  <c r="EU103" i="5088"/>
  <c r="ET103" i="5088"/>
  <c r="EY100" i="5088"/>
  <c r="EY102" i="5088"/>
  <c r="EY98" i="5088"/>
  <c r="EX95" i="5088"/>
  <c r="EW95" i="5088"/>
  <c r="EV95" i="5088"/>
  <c r="EU95" i="5088"/>
  <c r="ET95" i="5088"/>
  <c r="EY94" i="5088"/>
  <c r="EY86" i="5088"/>
  <c r="EY85" i="5088"/>
  <c r="EY83" i="5088"/>
  <c r="EY82" i="5088"/>
  <c r="EY80" i="5088"/>
  <c r="EY90" i="5088"/>
  <c r="EY76" i="5088"/>
  <c r="EY93" i="5088"/>
  <c r="EY92" i="5088"/>
  <c r="EY87" i="5088"/>
  <c r="EY91" i="5088"/>
  <c r="EY88" i="5088"/>
  <c r="EY75" i="5088"/>
  <c r="EY89" i="5088"/>
  <c r="EY78" i="5088"/>
  <c r="EY74" i="5088"/>
  <c r="EY66" i="5088"/>
  <c r="EY65" i="5088"/>
  <c r="EY62" i="5088"/>
  <c r="EY61" i="5088"/>
  <c r="EY60" i="5088"/>
  <c r="EY59" i="5088"/>
  <c r="EY67" i="5088"/>
  <c r="EY58" i="5088"/>
  <c r="EY56" i="5088"/>
  <c r="EY55" i="5088"/>
  <c r="EY53" i="5088"/>
  <c r="EY26" i="5088"/>
  <c r="EY44" i="5088"/>
  <c r="EY38" i="5088"/>
  <c r="EY46" i="5088"/>
  <c r="EY37" i="5088"/>
  <c r="EY43" i="5088"/>
  <c r="EY40" i="5088"/>
  <c r="EY25" i="5088"/>
  <c r="EY33" i="5088"/>
  <c r="EY23" i="5088"/>
  <c r="EY22" i="5088"/>
  <c r="EY41" i="5088"/>
  <c r="EY36" i="5088"/>
  <c r="EY42" i="5088"/>
  <c r="EY31" i="5088"/>
  <c r="EY34" i="5088"/>
  <c r="EY39" i="5088"/>
  <c r="EY35" i="5088"/>
  <c r="EY30" i="5088"/>
  <c r="EY28" i="5088"/>
  <c r="EY27" i="5088"/>
  <c r="EY21" i="5088"/>
  <c r="EY17" i="5088"/>
  <c r="EY15" i="5088"/>
  <c r="EY14" i="5088"/>
  <c r="EY13" i="5088"/>
  <c r="EY12" i="5088"/>
  <c r="EY11" i="5088"/>
  <c r="EY10" i="5088"/>
  <c r="EY9" i="5088"/>
  <c r="ET9" i="5084" s="1"/>
  <c r="EY8" i="5088"/>
  <c r="ET8" i="5084" s="1"/>
  <c r="EY7" i="5088"/>
  <c r="ET7" i="5084" s="1"/>
  <c r="EY6" i="5088"/>
  <c r="FD103" i="5088"/>
  <c r="FC103" i="5088"/>
  <c r="FB103" i="5088"/>
  <c r="FA103" i="5088"/>
  <c r="EZ103" i="5088"/>
  <c r="FE100" i="5088"/>
  <c r="FE102" i="5088"/>
  <c r="FE98" i="5088"/>
  <c r="FD95" i="5088"/>
  <c r="FC95" i="5088"/>
  <c r="FB95" i="5088"/>
  <c r="FA95" i="5088"/>
  <c r="EZ95" i="5088"/>
  <c r="FE94" i="5088"/>
  <c r="FE86" i="5088"/>
  <c r="FE85" i="5088"/>
  <c r="FE83" i="5088"/>
  <c r="FE82" i="5088"/>
  <c r="FE80" i="5088"/>
  <c r="FE90" i="5088"/>
  <c r="FE76" i="5088"/>
  <c r="FE93" i="5088"/>
  <c r="FE92" i="5088"/>
  <c r="FE87" i="5088"/>
  <c r="FE91" i="5088"/>
  <c r="FE88" i="5088"/>
  <c r="FE75" i="5088"/>
  <c r="FE89" i="5088"/>
  <c r="FE78" i="5088"/>
  <c r="FE74" i="5088"/>
  <c r="FE66" i="5088"/>
  <c r="FE65" i="5088"/>
  <c r="FE62" i="5088"/>
  <c r="FE61" i="5088"/>
  <c r="FE60" i="5088"/>
  <c r="FE59" i="5088"/>
  <c r="FE67" i="5088"/>
  <c r="FE58" i="5088"/>
  <c r="FE56" i="5088"/>
  <c r="FE55" i="5088"/>
  <c r="FE53" i="5088"/>
  <c r="FE26" i="5088"/>
  <c r="FE44" i="5088"/>
  <c r="FE38" i="5088"/>
  <c r="FE46" i="5088"/>
  <c r="FE37" i="5088"/>
  <c r="FE43" i="5088"/>
  <c r="FE40" i="5088"/>
  <c r="FE25" i="5088"/>
  <c r="FE33" i="5088"/>
  <c r="FE23" i="5088"/>
  <c r="FE22" i="5088"/>
  <c r="FE41" i="5088"/>
  <c r="FE36" i="5088"/>
  <c r="FE42" i="5088"/>
  <c r="FE31" i="5088"/>
  <c r="FE34" i="5088"/>
  <c r="FE39" i="5088"/>
  <c r="FE35" i="5088"/>
  <c r="FE30" i="5088"/>
  <c r="FE28" i="5088"/>
  <c r="FE27" i="5088"/>
  <c r="FE21" i="5088"/>
  <c r="FE17" i="5088"/>
  <c r="FE15" i="5088"/>
  <c r="FE14" i="5088"/>
  <c r="FE13" i="5088"/>
  <c r="FE12" i="5088"/>
  <c r="FE11" i="5088"/>
  <c r="FE10" i="5088"/>
  <c r="FE9" i="5088"/>
  <c r="EZ9" i="5084" s="1"/>
  <c r="FE8" i="5088"/>
  <c r="EZ8" i="5084" s="1"/>
  <c r="FE7" i="5088"/>
  <c r="EZ7" i="5084" s="1"/>
  <c r="FE6" i="5088"/>
  <c r="HM80" i="5088"/>
  <c r="HG80" i="5088"/>
  <c r="HA80" i="5088"/>
  <c r="GU80" i="5088"/>
  <c r="GO80" i="5088"/>
  <c r="GI80" i="5088"/>
  <c r="GC80" i="5088"/>
  <c r="FW80" i="5088"/>
  <c r="EM80" i="5088"/>
  <c r="FK80" i="5088"/>
  <c r="EG80" i="5088"/>
  <c r="EA80" i="5088"/>
  <c r="DG80" i="5088"/>
  <c r="DN80" i="5088"/>
  <c r="CZ80" i="5088"/>
  <c r="CS80" i="5088"/>
  <c r="BX80" i="5088"/>
  <c r="BR80" i="5088"/>
  <c r="AE80" i="5088"/>
  <c r="BE80" i="5088"/>
  <c r="AR80" i="5088"/>
  <c r="S80" i="5088"/>
  <c r="M80" i="5088"/>
  <c r="G80" i="5088"/>
  <c r="AR6" i="5088"/>
  <c r="AE6" i="5088"/>
  <c r="BR6" i="5088"/>
  <c r="BX6" i="5088"/>
  <c r="CS6" i="5088"/>
  <c r="CZ6" i="5088"/>
  <c r="DN6" i="5088"/>
  <c r="DG6" i="5088"/>
  <c r="EA6" i="5088"/>
  <c r="EG6" i="5088"/>
  <c r="FK6" i="5088"/>
  <c r="EM6" i="5088"/>
  <c r="FW6" i="5088"/>
  <c r="GC6" i="5088"/>
  <c r="GI6" i="5088"/>
  <c r="GO6" i="5088"/>
  <c r="GU6" i="5088"/>
  <c r="HA6" i="5088"/>
  <c r="HG6" i="5088"/>
  <c r="HM6" i="5088"/>
  <c r="G7" i="5084"/>
  <c r="M7" i="5084"/>
  <c r="S7" i="5084"/>
  <c r="AW7" i="5084"/>
  <c r="AR7" i="5088"/>
  <c r="AK7" i="5084"/>
  <c r="BE7" i="5088"/>
  <c r="AE7" i="5088"/>
  <c r="CA7" i="5084"/>
  <c r="BR7" i="5088"/>
  <c r="BO7" i="5084" s="1"/>
  <c r="BX7" i="5088"/>
  <c r="CS7" i="5088"/>
  <c r="CZ7" i="5088"/>
  <c r="DN7" i="5088"/>
  <c r="DG7" i="5088"/>
  <c r="EA7" i="5088"/>
  <c r="EG7" i="5088"/>
  <c r="FK7" i="5088"/>
  <c r="EM7" i="5088"/>
  <c r="FW7" i="5088"/>
  <c r="FR7" i="5084" s="1"/>
  <c r="GC7" i="5088"/>
  <c r="FX7" i="5084" s="1"/>
  <c r="GI7" i="5088"/>
  <c r="GD7" i="5084" s="1"/>
  <c r="GO7" i="5088"/>
  <c r="GJ7" i="5084" s="1"/>
  <c r="GU7" i="5088"/>
  <c r="GP7" i="5084" s="1"/>
  <c r="HA7" i="5088"/>
  <c r="GV7" i="5084" s="1"/>
  <c r="HG7" i="5088"/>
  <c r="HB7" i="5084" s="1"/>
  <c r="HM7" i="5088"/>
  <c r="HH7" i="5084" s="1"/>
  <c r="G8" i="5084"/>
  <c r="M8" i="5084"/>
  <c r="S8" i="5084"/>
  <c r="AW8" i="5084"/>
  <c r="AR8" i="5088"/>
  <c r="AQ8" i="5084" s="1"/>
  <c r="AK8" i="5084"/>
  <c r="BE8" i="5088"/>
  <c r="BC8" i="5084" s="1"/>
  <c r="AE8" i="5088"/>
  <c r="AE8" i="5084" s="1"/>
  <c r="CA8" i="5084"/>
  <c r="BR8" i="5088"/>
  <c r="BO8" i="5084" s="1"/>
  <c r="BX8" i="5088"/>
  <c r="BU8" i="5084" s="1"/>
  <c r="CS8" i="5088"/>
  <c r="CN8" i="5084" s="1"/>
  <c r="CZ8" i="5088"/>
  <c r="CU8" i="5084" s="1"/>
  <c r="DN8" i="5088"/>
  <c r="DI8" i="5084" s="1"/>
  <c r="DG8" i="5088"/>
  <c r="DB8" i="5084" s="1"/>
  <c r="EA8" i="5088"/>
  <c r="DV8" i="5084" s="1"/>
  <c r="EG8" i="5088"/>
  <c r="EB8" i="5084" s="1"/>
  <c r="FK8" i="5088"/>
  <c r="FF8" i="5084" s="1"/>
  <c r="EM8" i="5088"/>
  <c r="EH8" i="5084" s="1"/>
  <c r="FW8" i="5088"/>
  <c r="FR8" i="5084" s="1"/>
  <c r="GC8" i="5088"/>
  <c r="FX8" i="5084" s="1"/>
  <c r="GI8" i="5088"/>
  <c r="GD8" i="5084" s="1"/>
  <c r="GO8" i="5088"/>
  <c r="GJ8" i="5084" s="1"/>
  <c r="GU8" i="5088"/>
  <c r="GP8" i="5084" s="1"/>
  <c r="HA8" i="5088"/>
  <c r="GV8" i="5084" s="1"/>
  <c r="HG8" i="5088"/>
  <c r="HB8" i="5084" s="1"/>
  <c r="HM8" i="5088"/>
  <c r="HH8" i="5084" s="1"/>
  <c r="G9" i="5084"/>
  <c r="M9" i="5084"/>
  <c r="S9" i="5084"/>
  <c r="AW9" i="5084"/>
  <c r="AR9" i="5088"/>
  <c r="AQ9" i="5084" s="1"/>
  <c r="AK9" i="5084"/>
  <c r="BE9" i="5088"/>
  <c r="BC9" i="5084" s="1"/>
  <c r="AE9" i="5088"/>
  <c r="AE9" i="5084" s="1"/>
  <c r="CA9" i="5084"/>
  <c r="BR9" i="5088"/>
  <c r="BO9" i="5084" s="1"/>
  <c r="BX9" i="5088"/>
  <c r="BU9" i="5084" s="1"/>
  <c r="CS9" i="5088"/>
  <c r="CN9" i="5084" s="1"/>
  <c r="CZ9" i="5088"/>
  <c r="CU9" i="5084" s="1"/>
  <c r="DN9" i="5088"/>
  <c r="DI9" i="5084" s="1"/>
  <c r="DG9" i="5088"/>
  <c r="DB9" i="5084" s="1"/>
  <c r="EA9" i="5088"/>
  <c r="DV9" i="5084" s="1"/>
  <c r="EG9" i="5088"/>
  <c r="EB9" i="5084" s="1"/>
  <c r="FK9" i="5088"/>
  <c r="FF9" i="5084" s="1"/>
  <c r="EM9" i="5088"/>
  <c r="EH9" i="5084" s="1"/>
  <c r="FW9" i="5088"/>
  <c r="FR9" i="5084" s="1"/>
  <c r="GC9" i="5088"/>
  <c r="FX9" i="5084" s="1"/>
  <c r="GI9" i="5088"/>
  <c r="GD9" i="5084" s="1"/>
  <c r="GO9" i="5088"/>
  <c r="GJ9" i="5084" s="1"/>
  <c r="GU9" i="5088"/>
  <c r="GP9" i="5084" s="1"/>
  <c r="HA9" i="5088"/>
  <c r="GV9" i="5084" s="1"/>
  <c r="HG9" i="5088"/>
  <c r="HB9" i="5084" s="1"/>
  <c r="HM9" i="5088"/>
  <c r="HH9" i="5084" s="1"/>
  <c r="AR10" i="5088"/>
  <c r="BE10" i="5088"/>
  <c r="AE10" i="5088"/>
  <c r="BR10" i="5088"/>
  <c r="BX10" i="5088"/>
  <c r="CS10" i="5088"/>
  <c r="CZ10" i="5088"/>
  <c r="DN10" i="5088"/>
  <c r="DG10" i="5088"/>
  <c r="DB10" i="5084" s="1"/>
  <c r="EA10" i="5088"/>
  <c r="EG10" i="5088"/>
  <c r="FK10" i="5088"/>
  <c r="EM10" i="5088"/>
  <c r="FW10" i="5088"/>
  <c r="GC10" i="5088"/>
  <c r="GI10" i="5088"/>
  <c r="GO10" i="5088"/>
  <c r="GU10" i="5088"/>
  <c r="HA10" i="5088"/>
  <c r="HG10" i="5088"/>
  <c r="HM10" i="5088"/>
  <c r="AR11" i="5088"/>
  <c r="BE11" i="5088"/>
  <c r="AE11" i="5088"/>
  <c r="BR11" i="5088"/>
  <c r="BX11" i="5088"/>
  <c r="CS11" i="5088"/>
  <c r="CZ11" i="5088"/>
  <c r="DN11" i="5088"/>
  <c r="DG11" i="5088"/>
  <c r="EA11" i="5088"/>
  <c r="EG11" i="5088"/>
  <c r="FK11" i="5088"/>
  <c r="EM11" i="5088"/>
  <c r="FW11" i="5088"/>
  <c r="GC11" i="5088"/>
  <c r="GI11" i="5088"/>
  <c r="GO11" i="5088"/>
  <c r="GU11" i="5088"/>
  <c r="HA11" i="5088"/>
  <c r="HG11" i="5088"/>
  <c r="HM11" i="5088"/>
  <c r="AR12" i="5088"/>
  <c r="BE12" i="5088"/>
  <c r="AE12" i="5088"/>
  <c r="BR12" i="5088"/>
  <c r="BX12" i="5088"/>
  <c r="CS12" i="5088"/>
  <c r="CZ12" i="5088"/>
  <c r="DN12" i="5088"/>
  <c r="DG12" i="5088"/>
  <c r="EA12" i="5088"/>
  <c r="EG12" i="5088"/>
  <c r="FK12" i="5088"/>
  <c r="EM12" i="5088"/>
  <c r="FW12" i="5088"/>
  <c r="GC12" i="5088"/>
  <c r="GI12" i="5088"/>
  <c r="GO12" i="5088"/>
  <c r="GU12" i="5088"/>
  <c r="HA12" i="5088"/>
  <c r="HG12" i="5088"/>
  <c r="HM12" i="5088"/>
  <c r="AR13" i="5088"/>
  <c r="BE13" i="5088"/>
  <c r="AE13" i="5088"/>
  <c r="BR13" i="5088"/>
  <c r="BX13" i="5088"/>
  <c r="CS13" i="5088"/>
  <c r="CZ13" i="5088"/>
  <c r="DN13" i="5088"/>
  <c r="DG13" i="5088"/>
  <c r="EA13" i="5088"/>
  <c r="EG13" i="5088"/>
  <c r="FK13" i="5088"/>
  <c r="EM13" i="5088"/>
  <c r="FW13" i="5088"/>
  <c r="GC13" i="5088"/>
  <c r="GI13" i="5088"/>
  <c r="GO13" i="5088"/>
  <c r="GU13" i="5088"/>
  <c r="HA13" i="5088"/>
  <c r="HG13" i="5088"/>
  <c r="HM13" i="5088"/>
  <c r="AR14" i="5088"/>
  <c r="BE14" i="5088"/>
  <c r="AE14" i="5088"/>
  <c r="BR14" i="5088"/>
  <c r="BX14" i="5088"/>
  <c r="CS14" i="5088"/>
  <c r="CZ14" i="5088"/>
  <c r="DN14" i="5088"/>
  <c r="DG14" i="5088"/>
  <c r="EA14" i="5088"/>
  <c r="EG14" i="5088"/>
  <c r="FK14" i="5088"/>
  <c r="EM14" i="5088"/>
  <c r="FW14" i="5088"/>
  <c r="GC14" i="5088"/>
  <c r="GI14" i="5088"/>
  <c r="GO14" i="5088"/>
  <c r="GU14" i="5088"/>
  <c r="HA14" i="5088"/>
  <c r="HG14" i="5088"/>
  <c r="HM14" i="5088"/>
  <c r="AR15" i="5088"/>
  <c r="BE15" i="5088"/>
  <c r="AE15" i="5088"/>
  <c r="BR15" i="5088"/>
  <c r="BX15" i="5088"/>
  <c r="CS15" i="5088"/>
  <c r="CZ15" i="5088"/>
  <c r="DN15" i="5088"/>
  <c r="DG15" i="5088"/>
  <c r="EA15" i="5088"/>
  <c r="EG15" i="5088"/>
  <c r="FK15" i="5088"/>
  <c r="EM15" i="5088"/>
  <c r="FW15" i="5088"/>
  <c r="GC15" i="5088"/>
  <c r="GI15" i="5088"/>
  <c r="GO15" i="5088"/>
  <c r="GU15" i="5088"/>
  <c r="HA15" i="5088"/>
  <c r="HG15" i="5088"/>
  <c r="HM15" i="5088"/>
  <c r="AR17" i="5088"/>
  <c r="BE17" i="5088"/>
  <c r="AE17" i="5088"/>
  <c r="BR17" i="5088"/>
  <c r="BX17" i="5088"/>
  <c r="CS17" i="5088"/>
  <c r="CZ17" i="5088"/>
  <c r="DN17" i="5088"/>
  <c r="DG17" i="5088"/>
  <c r="EA17" i="5088"/>
  <c r="EG17" i="5088"/>
  <c r="FK17" i="5088"/>
  <c r="EM17" i="5088"/>
  <c r="FW17" i="5088"/>
  <c r="GC17" i="5088"/>
  <c r="GI17" i="5088"/>
  <c r="GO17" i="5088"/>
  <c r="GU17" i="5088"/>
  <c r="HA17" i="5088"/>
  <c r="HG17" i="5088"/>
  <c r="HM17" i="5088"/>
  <c r="G21" i="5088"/>
  <c r="M21" i="5088"/>
  <c r="S21" i="5088"/>
  <c r="AR21" i="5088"/>
  <c r="BE21" i="5088"/>
  <c r="AE21" i="5088"/>
  <c r="BR21" i="5088"/>
  <c r="BX21" i="5088"/>
  <c r="CS21" i="5088"/>
  <c r="CZ21" i="5088"/>
  <c r="DN21" i="5088"/>
  <c r="DG21" i="5088"/>
  <c r="EA21" i="5088"/>
  <c r="EG21" i="5088"/>
  <c r="FK21" i="5088"/>
  <c r="EM21" i="5088"/>
  <c r="FW21" i="5088"/>
  <c r="GC21" i="5088"/>
  <c r="GI21" i="5088"/>
  <c r="GO21" i="5088"/>
  <c r="GU21" i="5088"/>
  <c r="HA21" i="5088"/>
  <c r="HG21" i="5088"/>
  <c r="HM21" i="5088"/>
  <c r="G27" i="5088"/>
  <c r="M27" i="5088"/>
  <c r="S27" i="5088"/>
  <c r="AR27" i="5088"/>
  <c r="AE27" i="5088"/>
  <c r="BR27" i="5088"/>
  <c r="BX27" i="5088"/>
  <c r="CS27" i="5088"/>
  <c r="CZ27" i="5088"/>
  <c r="DN27" i="5088"/>
  <c r="DG27" i="5088"/>
  <c r="EA27" i="5088"/>
  <c r="EG27" i="5088"/>
  <c r="FK27" i="5088"/>
  <c r="EM27" i="5088"/>
  <c r="FW27" i="5088"/>
  <c r="GC27" i="5088"/>
  <c r="GI27" i="5088"/>
  <c r="GO27" i="5088"/>
  <c r="GU27" i="5088"/>
  <c r="HA27" i="5088"/>
  <c r="HG27" i="5088"/>
  <c r="HM27" i="5088"/>
  <c r="G28" i="5088"/>
  <c r="M28" i="5088"/>
  <c r="S28" i="5088"/>
  <c r="AR28" i="5088"/>
  <c r="BE28" i="5088"/>
  <c r="AE28" i="5088"/>
  <c r="BR28" i="5088"/>
  <c r="BX28" i="5088"/>
  <c r="CS28" i="5088"/>
  <c r="CZ28" i="5088"/>
  <c r="DN28" i="5088"/>
  <c r="DG28" i="5088"/>
  <c r="EA28" i="5088"/>
  <c r="EG28" i="5088"/>
  <c r="FK28" i="5088"/>
  <c r="EM28" i="5088"/>
  <c r="FW28" i="5088"/>
  <c r="GC28" i="5088"/>
  <c r="GI28" i="5088"/>
  <c r="GO28" i="5088"/>
  <c r="GU28" i="5088"/>
  <c r="HA28" i="5088"/>
  <c r="HG28" i="5088"/>
  <c r="HM28" i="5088"/>
  <c r="G30" i="5088"/>
  <c r="M30" i="5088"/>
  <c r="S30" i="5088"/>
  <c r="AR30" i="5088"/>
  <c r="BE30" i="5088"/>
  <c r="AE30" i="5088"/>
  <c r="BR30" i="5088"/>
  <c r="BX30" i="5088"/>
  <c r="CS30" i="5088"/>
  <c r="CZ30" i="5088"/>
  <c r="DN30" i="5088"/>
  <c r="DG30" i="5088"/>
  <c r="EA30" i="5088"/>
  <c r="EG30" i="5088"/>
  <c r="FK30" i="5088"/>
  <c r="EM30" i="5088"/>
  <c r="FW30" i="5088"/>
  <c r="GC30" i="5088"/>
  <c r="GI30" i="5088"/>
  <c r="GO30" i="5088"/>
  <c r="GU30" i="5088"/>
  <c r="HA30" i="5088"/>
  <c r="HG30" i="5088"/>
  <c r="HM30" i="5088"/>
  <c r="G35" i="5088"/>
  <c r="M35" i="5088"/>
  <c r="S35" i="5088"/>
  <c r="AR35" i="5088"/>
  <c r="BE35" i="5088"/>
  <c r="AE35" i="5088"/>
  <c r="BR35" i="5088"/>
  <c r="BX35" i="5088"/>
  <c r="CS35" i="5088"/>
  <c r="CZ35" i="5088"/>
  <c r="DN35" i="5088"/>
  <c r="DG35" i="5088"/>
  <c r="EA35" i="5088"/>
  <c r="EG35" i="5088"/>
  <c r="FK35" i="5088"/>
  <c r="EM35" i="5088"/>
  <c r="FW35" i="5088"/>
  <c r="GC35" i="5088"/>
  <c r="GI35" i="5088"/>
  <c r="GO35" i="5088"/>
  <c r="GU35" i="5088"/>
  <c r="HA35" i="5088"/>
  <c r="HG35" i="5088"/>
  <c r="HM35" i="5088"/>
  <c r="G39" i="5088"/>
  <c r="M39" i="5088"/>
  <c r="S39" i="5088"/>
  <c r="AR39" i="5088"/>
  <c r="BE39" i="5088"/>
  <c r="AE39" i="5088"/>
  <c r="BR39" i="5088"/>
  <c r="BX39" i="5088"/>
  <c r="CS39" i="5088"/>
  <c r="CZ39" i="5088"/>
  <c r="DN39" i="5088"/>
  <c r="DG39" i="5088"/>
  <c r="EA39" i="5088"/>
  <c r="EG39" i="5088"/>
  <c r="FK39" i="5088"/>
  <c r="EM39" i="5088"/>
  <c r="FW39" i="5088"/>
  <c r="GC39" i="5088"/>
  <c r="GI39" i="5088"/>
  <c r="GO39" i="5088"/>
  <c r="GU39" i="5088"/>
  <c r="HA39" i="5088"/>
  <c r="HG39" i="5088"/>
  <c r="HM39" i="5088"/>
  <c r="G34" i="5088"/>
  <c r="M34" i="5088"/>
  <c r="S34" i="5088"/>
  <c r="AR34" i="5088"/>
  <c r="BE34" i="5088"/>
  <c r="AE34" i="5088"/>
  <c r="BR34" i="5088"/>
  <c r="BX34" i="5088"/>
  <c r="CS34" i="5088"/>
  <c r="CZ34" i="5088"/>
  <c r="DN34" i="5088"/>
  <c r="DG34" i="5088"/>
  <c r="EA34" i="5088"/>
  <c r="EG34" i="5088"/>
  <c r="FK34" i="5088"/>
  <c r="EM34" i="5088"/>
  <c r="FW34" i="5088"/>
  <c r="GC34" i="5088"/>
  <c r="GI34" i="5088"/>
  <c r="GO34" i="5088"/>
  <c r="GU34" i="5088"/>
  <c r="HA34" i="5088"/>
  <c r="HG34" i="5088"/>
  <c r="HM34" i="5088"/>
  <c r="G31" i="5088"/>
  <c r="M31" i="5088"/>
  <c r="S31" i="5088"/>
  <c r="AR31" i="5088"/>
  <c r="BE31" i="5088"/>
  <c r="AE31" i="5088"/>
  <c r="BR31" i="5088"/>
  <c r="BX31" i="5088"/>
  <c r="CS31" i="5088"/>
  <c r="CZ31" i="5088"/>
  <c r="DN31" i="5088"/>
  <c r="DG31" i="5088"/>
  <c r="EA31" i="5088"/>
  <c r="EG31" i="5088"/>
  <c r="FK31" i="5088"/>
  <c r="EM31" i="5088"/>
  <c r="FW31" i="5088"/>
  <c r="GC31" i="5088"/>
  <c r="GI31" i="5088"/>
  <c r="GO31" i="5088"/>
  <c r="GU31" i="5088"/>
  <c r="HA31" i="5088"/>
  <c r="HG31" i="5088"/>
  <c r="HM31" i="5088"/>
  <c r="G42" i="5088"/>
  <c r="M42" i="5088"/>
  <c r="S42" i="5088"/>
  <c r="AR42" i="5088"/>
  <c r="BE42" i="5088"/>
  <c r="AE42" i="5088"/>
  <c r="BR42" i="5088"/>
  <c r="BX42" i="5088"/>
  <c r="CS42" i="5088"/>
  <c r="CZ42" i="5088"/>
  <c r="DN42" i="5088"/>
  <c r="DG42" i="5088"/>
  <c r="EA42" i="5088"/>
  <c r="EG42" i="5088"/>
  <c r="FK42" i="5088"/>
  <c r="EM42" i="5088"/>
  <c r="FW42" i="5088"/>
  <c r="GC42" i="5088"/>
  <c r="GI42" i="5088"/>
  <c r="GO42" i="5088"/>
  <c r="GU42" i="5088"/>
  <c r="HA42" i="5088"/>
  <c r="HG42" i="5088"/>
  <c r="HM42" i="5088"/>
  <c r="G36" i="5088"/>
  <c r="M36" i="5088"/>
  <c r="S36" i="5088"/>
  <c r="AR36" i="5088"/>
  <c r="BE36" i="5088"/>
  <c r="AE36" i="5088"/>
  <c r="BR36" i="5088"/>
  <c r="BX36" i="5088"/>
  <c r="CS36" i="5088"/>
  <c r="CZ36" i="5088"/>
  <c r="DN36" i="5088"/>
  <c r="DG36" i="5088"/>
  <c r="EA36" i="5088"/>
  <c r="EG36" i="5088"/>
  <c r="FK36" i="5088"/>
  <c r="EM36" i="5088"/>
  <c r="FW36" i="5088"/>
  <c r="GC36" i="5088"/>
  <c r="GI36" i="5088"/>
  <c r="GO36" i="5088"/>
  <c r="GU36" i="5088"/>
  <c r="HA36" i="5088"/>
  <c r="HG36" i="5088"/>
  <c r="HM36" i="5088"/>
  <c r="G41" i="5088"/>
  <c r="M41" i="5088"/>
  <c r="S41" i="5088"/>
  <c r="AR41" i="5088"/>
  <c r="BE41" i="5088"/>
  <c r="AE41" i="5088"/>
  <c r="BR41" i="5088"/>
  <c r="BX41" i="5088"/>
  <c r="CS41" i="5088"/>
  <c r="CZ41" i="5088"/>
  <c r="DN41" i="5088"/>
  <c r="DG41" i="5088"/>
  <c r="EA41" i="5088"/>
  <c r="EG41" i="5088"/>
  <c r="FK41" i="5088"/>
  <c r="EM41" i="5088"/>
  <c r="FW41" i="5088"/>
  <c r="GC41" i="5088"/>
  <c r="GI41" i="5088"/>
  <c r="GO41" i="5088"/>
  <c r="GU41" i="5088"/>
  <c r="HA41" i="5088"/>
  <c r="HG41" i="5088"/>
  <c r="HM41" i="5088"/>
  <c r="G22" i="5088"/>
  <c r="M22" i="5088"/>
  <c r="S22" i="5088"/>
  <c r="AR22" i="5088"/>
  <c r="BE22" i="5088"/>
  <c r="AE22" i="5088"/>
  <c r="BR22" i="5088"/>
  <c r="BX22" i="5088"/>
  <c r="CS22" i="5088"/>
  <c r="CZ22" i="5088"/>
  <c r="DN22" i="5088"/>
  <c r="DG22" i="5088"/>
  <c r="EA22" i="5088"/>
  <c r="EG22" i="5088"/>
  <c r="FK22" i="5088"/>
  <c r="EM22" i="5088"/>
  <c r="FW22" i="5088"/>
  <c r="GC22" i="5088"/>
  <c r="GI22" i="5088"/>
  <c r="GO22" i="5088"/>
  <c r="GU22" i="5088"/>
  <c r="HA22" i="5088"/>
  <c r="HG22" i="5088"/>
  <c r="HM22" i="5088"/>
  <c r="G23" i="5088"/>
  <c r="M23" i="5088"/>
  <c r="S23" i="5088"/>
  <c r="AR23" i="5088"/>
  <c r="BE23" i="5088"/>
  <c r="AE23" i="5088"/>
  <c r="BR23" i="5088"/>
  <c r="BX23" i="5088"/>
  <c r="CS23" i="5088"/>
  <c r="CZ23" i="5088"/>
  <c r="DN23" i="5088"/>
  <c r="DG23" i="5088"/>
  <c r="EA23" i="5088"/>
  <c r="EG23" i="5088"/>
  <c r="FK23" i="5088"/>
  <c r="EM23" i="5088"/>
  <c r="FW23" i="5088"/>
  <c r="GC23" i="5088"/>
  <c r="GI23" i="5088"/>
  <c r="GO23" i="5088"/>
  <c r="GU23" i="5088"/>
  <c r="HA23" i="5088"/>
  <c r="HG23" i="5088"/>
  <c r="HM23" i="5088"/>
  <c r="G33" i="5088"/>
  <c r="M33" i="5088"/>
  <c r="S33" i="5088"/>
  <c r="AR33" i="5088"/>
  <c r="BE33" i="5088"/>
  <c r="AE33" i="5088"/>
  <c r="BR33" i="5088"/>
  <c r="BX33" i="5088"/>
  <c r="CS33" i="5088"/>
  <c r="CZ33" i="5088"/>
  <c r="DN33" i="5088"/>
  <c r="DG33" i="5088"/>
  <c r="EA33" i="5088"/>
  <c r="EG33" i="5088"/>
  <c r="FK33" i="5088"/>
  <c r="EM33" i="5088"/>
  <c r="FW33" i="5088"/>
  <c r="GC33" i="5088"/>
  <c r="GI33" i="5088"/>
  <c r="GO33" i="5088"/>
  <c r="GU33" i="5088"/>
  <c r="HA33" i="5088"/>
  <c r="HG33" i="5088"/>
  <c r="HM33" i="5088"/>
  <c r="G25" i="5088"/>
  <c r="M25" i="5088"/>
  <c r="S25" i="5088"/>
  <c r="AR25" i="5088"/>
  <c r="BE25" i="5088"/>
  <c r="AE25" i="5088"/>
  <c r="BR25" i="5088"/>
  <c r="BX25" i="5088"/>
  <c r="CS25" i="5088"/>
  <c r="CZ25" i="5088"/>
  <c r="DN25" i="5088"/>
  <c r="DG25" i="5088"/>
  <c r="EA25" i="5088"/>
  <c r="EG25" i="5088"/>
  <c r="FK25" i="5088"/>
  <c r="EM25" i="5088"/>
  <c r="FW25" i="5088"/>
  <c r="GC25" i="5088"/>
  <c r="GI25" i="5088"/>
  <c r="GO25" i="5088"/>
  <c r="GU25" i="5088"/>
  <c r="HA25" i="5088"/>
  <c r="HG25" i="5088"/>
  <c r="HM25" i="5088"/>
  <c r="G40" i="5088"/>
  <c r="M40" i="5088"/>
  <c r="S40" i="5088"/>
  <c r="AR40" i="5088"/>
  <c r="BE40" i="5088"/>
  <c r="AE40" i="5088"/>
  <c r="BR40" i="5088"/>
  <c r="BX40" i="5088"/>
  <c r="CS40" i="5088"/>
  <c r="CZ40" i="5088"/>
  <c r="DN40" i="5088"/>
  <c r="DG40" i="5088"/>
  <c r="EA40" i="5088"/>
  <c r="EG40" i="5088"/>
  <c r="FK40" i="5088"/>
  <c r="EM40" i="5088"/>
  <c r="FW40" i="5088"/>
  <c r="GC40" i="5088"/>
  <c r="GI40" i="5088"/>
  <c r="GO40" i="5088"/>
  <c r="GU40" i="5088"/>
  <c r="HA40" i="5088"/>
  <c r="HG40" i="5088"/>
  <c r="HM40" i="5088"/>
  <c r="G43" i="5088"/>
  <c r="M43" i="5088"/>
  <c r="S43" i="5088"/>
  <c r="AR43" i="5088"/>
  <c r="BE43" i="5088"/>
  <c r="AE43" i="5088"/>
  <c r="BR43" i="5088"/>
  <c r="BX43" i="5088"/>
  <c r="CS43" i="5088"/>
  <c r="CZ43" i="5088"/>
  <c r="DN43" i="5088"/>
  <c r="DG43" i="5088"/>
  <c r="EA43" i="5088"/>
  <c r="EG43" i="5088"/>
  <c r="FK43" i="5088"/>
  <c r="EM43" i="5088"/>
  <c r="FW43" i="5088"/>
  <c r="GC43" i="5088"/>
  <c r="GI43" i="5088"/>
  <c r="GO43" i="5088"/>
  <c r="GU43" i="5088"/>
  <c r="HA43" i="5088"/>
  <c r="HG43" i="5088"/>
  <c r="HM43" i="5088"/>
  <c r="G37" i="5088"/>
  <c r="M37" i="5088"/>
  <c r="S37" i="5088"/>
  <c r="AR37" i="5088"/>
  <c r="BE37" i="5088"/>
  <c r="AE37" i="5088"/>
  <c r="BR37" i="5088"/>
  <c r="BX37" i="5088"/>
  <c r="CS37" i="5088"/>
  <c r="CZ37" i="5088"/>
  <c r="DN37" i="5088"/>
  <c r="DG37" i="5088"/>
  <c r="EA37" i="5088"/>
  <c r="EG37" i="5088"/>
  <c r="FK37" i="5088"/>
  <c r="EM37" i="5088"/>
  <c r="FW37" i="5088"/>
  <c r="GC37" i="5088"/>
  <c r="GI37" i="5088"/>
  <c r="GO37" i="5088"/>
  <c r="GU37" i="5088"/>
  <c r="HA37" i="5088"/>
  <c r="HG37" i="5088"/>
  <c r="HM37" i="5088"/>
  <c r="G46" i="5088"/>
  <c r="M46" i="5088"/>
  <c r="S46" i="5088"/>
  <c r="AR46" i="5088"/>
  <c r="BE46" i="5088"/>
  <c r="AE46" i="5088"/>
  <c r="BR46" i="5088"/>
  <c r="BX46" i="5088"/>
  <c r="CS46" i="5088"/>
  <c r="CZ46" i="5088"/>
  <c r="DN46" i="5088"/>
  <c r="DG46" i="5088"/>
  <c r="EA46" i="5088"/>
  <c r="EG46" i="5088"/>
  <c r="FK46" i="5088"/>
  <c r="EM46" i="5088"/>
  <c r="FW46" i="5088"/>
  <c r="GC46" i="5088"/>
  <c r="GI46" i="5088"/>
  <c r="GO46" i="5088"/>
  <c r="GU46" i="5088"/>
  <c r="HA46" i="5088"/>
  <c r="HG46" i="5088"/>
  <c r="HM46" i="5088"/>
  <c r="G38" i="5088"/>
  <c r="M38" i="5088"/>
  <c r="S38" i="5088"/>
  <c r="AR38" i="5088"/>
  <c r="BE38" i="5088"/>
  <c r="AE38" i="5088"/>
  <c r="BR38" i="5088"/>
  <c r="BX38" i="5088"/>
  <c r="CS38" i="5088"/>
  <c r="CZ38" i="5088"/>
  <c r="DN38" i="5088"/>
  <c r="DG38" i="5088"/>
  <c r="EA38" i="5088"/>
  <c r="EG38" i="5088"/>
  <c r="FK38" i="5088"/>
  <c r="EM38" i="5088"/>
  <c r="FW38" i="5088"/>
  <c r="GC38" i="5088"/>
  <c r="GI38" i="5088"/>
  <c r="GO38" i="5088"/>
  <c r="GU38" i="5088"/>
  <c r="HA38" i="5088"/>
  <c r="HG38" i="5088"/>
  <c r="HM38" i="5088"/>
  <c r="G44" i="5088"/>
  <c r="M44" i="5088"/>
  <c r="S44" i="5088"/>
  <c r="AR44" i="5088"/>
  <c r="BE44" i="5088"/>
  <c r="AE44" i="5088"/>
  <c r="BR44" i="5088"/>
  <c r="BX44" i="5088"/>
  <c r="CS44" i="5088"/>
  <c r="CZ44" i="5088"/>
  <c r="DN44" i="5088"/>
  <c r="DG44" i="5088"/>
  <c r="EA44" i="5088"/>
  <c r="EG44" i="5088"/>
  <c r="FK44" i="5088"/>
  <c r="EM44" i="5088"/>
  <c r="FW44" i="5088"/>
  <c r="GC44" i="5088"/>
  <c r="GI44" i="5088"/>
  <c r="GO44" i="5088"/>
  <c r="GU44" i="5088"/>
  <c r="HA44" i="5088"/>
  <c r="HG44" i="5088"/>
  <c r="HM44" i="5088"/>
  <c r="G26" i="5088"/>
  <c r="M26" i="5088"/>
  <c r="S26" i="5088"/>
  <c r="AR26" i="5088"/>
  <c r="BE26" i="5088"/>
  <c r="AE26" i="5088"/>
  <c r="BR26" i="5088"/>
  <c r="BX26" i="5088"/>
  <c r="CS26" i="5088"/>
  <c r="CZ26" i="5088"/>
  <c r="DN26" i="5088"/>
  <c r="DG26" i="5088"/>
  <c r="EA26" i="5088"/>
  <c r="EG26" i="5088"/>
  <c r="FK26" i="5088"/>
  <c r="EM26" i="5088"/>
  <c r="FW26" i="5088"/>
  <c r="GC26" i="5088"/>
  <c r="GI26" i="5088"/>
  <c r="GO26" i="5088"/>
  <c r="GU26" i="5088"/>
  <c r="HA26" i="5088"/>
  <c r="HG26" i="5088"/>
  <c r="HM26" i="5088"/>
  <c r="G53" i="5088"/>
  <c r="M53" i="5088"/>
  <c r="S53" i="5088"/>
  <c r="AR53" i="5088"/>
  <c r="BE53" i="5088"/>
  <c r="AE53" i="5088"/>
  <c r="BR53" i="5088"/>
  <c r="BX53" i="5088"/>
  <c r="CS53" i="5088"/>
  <c r="CZ53" i="5088"/>
  <c r="DN53" i="5088"/>
  <c r="DG53" i="5088"/>
  <c r="EA53" i="5088"/>
  <c r="EG53" i="5088"/>
  <c r="FK53" i="5088"/>
  <c r="EM53" i="5088"/>
  <c r="FW53" i="5088"/>
  <c r="GC53" i="5088"/>
  <c r="GI53" i="5088"/>
  <c r="GO53" i="5088"/>
  <c r="GU53" i="5088"/>
  <c r="HA53" i="5088"/>
  <c r="HG53" i="5088"/>
  <c r="HM53" i="5088"/>
  <c r="G55" i="5088"/>
  <c r="M55" i="5088"/>
  <c r="S55" i="5088"/>
  <c r="AR55" i="5088"/>
  <c r="AE55" i="5088"/>
  <c r="BR55" i="5088"/>
  <c r="BX55" i="5088"/>
  <c r="CS55" i="5088"/>
  <c r="CZ55" i="5088"/>
  <c r="DN55" i="5088"/>
  <c r="DG55" i="5088"/>
  <c r="EA55" i="5088"/>
  <c r="EG55" i="5088"/>
  <c r="FK55" i="5088"/>
  <c r="EM55" i="5088"/>
  <c r="FW55" i="5088"/>
  <c r="GC55" i="5088"/>
  <c r="GI55" i="5088"/>
  <c r="GO55" i="5088"/>
  <c r="GU55" i="5088"/>
  <c r="HA55" i="5088"/>
  <c r="HG55" i="5088"/>
  <c r="HM55" i="5088"/>
  <c r="G56" i="5088"/>
  <c r="M56" i="5088"/>
  <c r="S56" i="5088"/>
  <c r="AE56" i="46188"/>
  <c r="AR56" i="5088"/>
  <c r="Y56" i="46188" s="1"/>
  <c r="BE56" i="5088"/>
  <c r="AK56" i="46188" s="1"/>
  <c r="AE56" i="5088"/>
  <c r="M56" i="46188" s="1"/>
  <c r="BI56" i="46188"/>
  <c r="BR56" i="5088"/>
  <c r="AW56" i="46188" s="1"/>
  <c r="BX56" i="5088"/>
  <c r="BC56" i="46188" s="1"/>
  <c r="CS56" i="5088"/>
  <c r="CZ56" i="5088"/>
  <c r="DN56" i="5088"/>
  <c r="DG56" i="5088"/>
  <c r="EA56" i="5088"/>
  <c r="EG56" i="5088"/>
  <c r="FK56" i="5088"/>
  <c r="EM56" i="5088"/>
  <c r="FW56" i="5088"/>
  <c r="GC56" i="5088"/>
  <c r="GI56" i="5088"/>
  <c r="GO56" i="5088"/>
  <c r="GU56" i="5088"/>
  <c r="HA56" i="5088"/>
  <c r="HG56" i="5088"/>
  <c r="HM56" i="5088"/>
  <c r="G58" i="5088"/>
  <c r="M58" i="5088"/>
  <c r="S58" i="5088"/>
  <c r="AR58" i="5088"/>
  <c r="BE58" i="5088"/>
  <c r="AE58" i="5088"/>
  <c r="BR58" i="5088"/>
  <c r="BX58" i="5088"/>
  <c r="CS58" i="5088"/>
  <c r="CZ58" i="5088"/>
  <c r="DN58" i="5088"/>
  <c r="DG58" i="5088"/>
  <c r="EA58" i="5088"/>
  <c r="EG58" i="5088"/>
  <c r="FK58" i="5088"/>
  <c r="EM58" i="5088"/>
  <c r="FW58" i="5088"/>
  <c r="GC58" i="5088"/>
  <c r="GI58" i="5088"/>
  <c r="GO58" i="5088"/>
  <c r="GU58" i="5088"/>
  <c r="HA58" i="5088"/>
  <c r="HG58" i="5088"/>
  <c r="HM58" i="5088"/>
  <c r="G67" i="5088"/>
  <c r="M67" i="5088"/>
  <c r="S67" i="5088"/>
  <c r="AR67" i="5088"/>
  <c r="BE67" i="5088"/>
  <c r="AE67" i="5088"/>
  <c r="BR67" i="5088"/>
  <c r="BX67" i="5088"/>
  <c r="CS67" i="5088"/>
  <c r="CZ67" i="5088"/>
  <c r="DN67" i="5088"/>
  <c r="DG67" i="5088"/>
  <c r="EA67" i="5088"/>
  <c r="EG67" i="5088"/>
  <c r="FK67" i="5088"/>
  <c r="EM67" i="5088"/>
  <c r="FW67" i="5088"/>
  <c r="GC67" i="5088"/>
  <c r="GI67" i="5088"/>
  <c r="GO67" i="5088"/>
  <c r="GU67" i="5088"/>
  <c r="HA67" i="5088"/>
  <c r="HG67" i="5088"/>
  <c r="HM67" i="5088"/>
  <c r="G59" i="5088"/>
  <c r="M59" i="5088"/>
  <c r="S59" i="5088"/>
  <c r="AR59" i="5088"/>
  <c r="BE59" i="5088"/>
  <c r="AE59" i="5088"/>
  <c r="BR59" i="5088"/>
  <c r="BX59" i="5088"/>
  <c r="CS59" i="5088"/>
  <c r="CZ59" i="5088"/>
  <c r="DN59" i="5088"/>
  <c r="DG59" i="5088"/>
  <c r="EA59" i="5088"/>
  <c r="EG59" i="5088"/>
  <c r="FK59" i="5088"/>
  <c r="EM59" i="5088"/>
  <c r="FW59" i="5088"/>
  <c r="GC59" i="5088"/>
  <c r="GI59" i="5088"/>
  <c r="GO59" i="5088"/>
  <c r="GU59" i="5088"/>
  <c r="HA59" i="5088"/>
  <c r="HG59" i="5088"/>
  <c r="HM59" i="5088"/>
  <c r="G60" i="5088"/>
  <c r="M60" i="5088"/>
  <c r="S60" i="5088"/>
  <c r="AR60" i="5088"/>
  <c r="BE60" i="5088"/>
  <c r="AE60" i="5088"/>
  <c r="BR60" i="5088"/>
  <c r="BX60" i="5088"/>
  <c r="CS60" i="5088"/>
  <c r="CZ60" i="5088"/>
  <c r="DN60" i="5088"/>
  <c r="DG60" i="5088"/>
  <c r="EA60" i="5088"/>
  <c r="EG60" i="5088"/>
  <c r="FK60" i="5088"/>
  <c r="EM60" i="5088"/>
  <c r="FW60" i="5088"/>
  <c r="GC60" i="5088"/>
  <c r="GI60" i="5088"/>
  <c r="GO60" i="5088"/>
  <c r="GU60" i="5088"/>
  <c r="HA60" i="5088"/>
  <c r="HG60" i="5088"/>
  <c r="HM60" i="5088"/>
  <c r="G61" i="5088"/>
  <c r="M61" i="5088"/>
  <c r="S61" i="5088"/>
  <c r="AR61" i="5088"/>
  <c r="BE61" i="5088"/>
  <c r="AE61" i="5088"/>
  <c r="BR61" i="5088"/>
  <c r="BX61" i="5088"/>
  <c r="CS61" i="5088"/>
  <c r="CZ61" i="5088"/>
  <c r="DN61" i="5088"/>
  <c r="DG61" i="5088"/>
  <c r="EA61" i="5088"/>
  <c r="EG61" i="5088"/>
  <c r="FK61" i="5088"/>
  <c r="EM61" i="5088"/>
  <c r="FW61" i="5088"/>
  <c r="GC61" i="5088"/>
  <c r="GI61" i="5088"/>
  <c r="GO61" i="5088"/>
  <c r="GU61" i="5088"/>
  <c r="HA61" i="5088"/>
  <c r="HG61" i="5088"/>
  <c r="HM61" i="5088"/>
  <c r="G62" i="5088"/>
  <c r="M62" i="5088"/>
  <c r="S62" i="5088"/>
  <c r="AR62" i="5088"/>
  <c r="BE62" i="5088"/>
  <c r="AE62" i="5088"/>
  <c r="BR62" i="5088"/>
  <c r="BX62" i="5088"/>
  <c r="CS62" i="5088"/>
  <c r="CZ62" i="5088"/>
  <c r="DN62" i="5088"/>
  <c r="DG62" i="5088"/>
  <c r="EA62" i="5088"/>
  <c r="EG62" i="5088"/>
  <c r="FK62" i="5088"/>
  <c r="EM62" i="5088"/>
  <c r="FW62" i="5088"/>
  <c r="GC62" i="5088"/>
  <c r="GI62" i="5088"/>
  <c r="GO62" i="5088"/>
  <c r="GU62" i="5088"/>
  <c r="HA62" i="5088"/>
  <c r="HG62" i="5088"/>
  <c r="HM62" i="5088"/>
  <c r="G65" i="5088"/>
  <c r="M65" i="5088"/>
  <c r="S65" i="5088"/>
  <c r="AR65" i="5088"/>
  <c r="BE65" i="5088"/>
  <c r="AE65" i="5088"/>
  <c r="BR65" i="5088"/>
  <c r="BX65" i="5088"/>
  <c r="CS65" i="5088"/>
  <c r="CZ65" i="5088"/>
  <c r="DN65" i="5088"/>
  <c r="DG65" i="5088"/>
  <c r="EA65" i="5088"/>
  <c r="EG65" i="5088"/>
  <c r="FK65" i="5088"/>
  <c r="EM65" i="5088"/>
  <c r="FW65" i="5088"/>
  <c r="GC65" i="5088"/>
  <c r="GI65" i="5088"/>
  <c r="GO65" i="5088"/>
  <c r="GU65" i="5088"/>
  <c r="HA65" i="5088"/>
  <c r="HG65" i="5088"/>
  <c r="HM65" i="5088"/>
  <c r="G66" i="5088"/>
  <c r="M66" i="5088"/>
  <c r="S66" i="5088"/>
  <c r="AR66" i="5088"/>
  <c r="BE66" i="5088"/>
  <c r="AE66" i="5088"/>
  <c r="BR66" i="5088"/>
  <c r="BX66" i="5088"/>
  <c r="CS66" i="5088"/>
  <c r="CZ66" i="5088"/>
  <c r="DN66" i="5088"/>
  <c r="DG66" i="5088"/>
  <c r="EA66" i="5088"/>
  <c r="EG66" i="5088"/>
  <c r="FK66" i="5088"/>
  <c r="EM66" i="5088"/>
  <c r="FW66" i="5088"/>
  <c r="GC66" i="5088"/>
  <c r="GI66" i="5088"/>
  <c r="GO66" i="5088"/>
  <c r="GU66" i="5088"/>
  <c r="HA66" i="5088"/>
  <c r="HG66" i="5088"/>
  <c r="HM66" i="5088"/>
  <c r="G74" i="5088"/>
  <c r="M74" i="5088"/>
  <c r="S74" i="5088"/>
  <c r="AR74" i="5088"/>
  <c r="BE74" i="5088"/>
  <c r="AE74" i="5088"/>
  <c r="BR74" i="5088"/>
  <c r="BX74" i="5088"/>
  <c r="CS74" i="5088"/>
  <c r="CZ74" i="5088"/>
  <c r="DN74" i="5088"/>
  <c r="DG74" i="5088"/>
  <c r="EA74" i="5088"/>
  <c r="EG74" i="5088"/>
  <c r="FK74" i="5088"/>
  <c r="EM74" i="5088"/>
  <c r="FW74" i="5088"/>
  <c r="GC74" i="5088"/>
  <c r="GI74" i="5088"/>
  <c r="GO74" i="5088"/>
  <c r="GU74" i="5088"/>
  <c r="HA74" i="5088"/>
  <c r="HG74" i="5088"/>
  <c r="HM74" i="5088"/>
  <c r="G78" i="5088"/>
  <c r="M78" i="5088"/>
  <c r="S78" i="5088"/>
  <c r="AR78" i="5088"/>
  <c r="BE78" i="5088"/>
  <c r="AE78" i="5088"/>
  <c r="BR78" i="5088"/>
  <c r="BX78" i="5088"/>
  <c r="CS78" i="5088"/>
  <c r="CZ78" i="5088"/>
  <c r="DN78" i="5088"/>
  <c r="DG78" i="5088"/>
  <c r="EA78" i="5088"/>
  <c r="EG78" i="5088"/>
  <c r="FK78" i="5088"/>
  <c r="EM78" i="5088"/>
  <c r="FW78" i="5088"/>
  <c r="GC78" i="5088"/>
  <c r="GI78" i="5088"/>
  <c r="GO78" i="5088"/>
  <c r="GU78" i="5088"/>
  <c r="HA78" i="5088"/>
  <c r="HG78" i="5088"/>
  <c r="HM78" i="5088"/>
  <c r="G89" i="5088"/>
  <c r="M89" i="5088"/>
  <c r="S89" i="5088"/>
  <c r="AR89" i="5088"/>
  <c r="BE89" i="5088"/>
  <c r="AE89" i="5088"/>
  <c r="BR89" i="5088"/>
  <c r="BX89" i="5088"/>
  <c r="CS89" i="5088"/>
  <c r="CZ89" i="5088"/>
  <c r="DN89" i="5088"/>
  <c r="DG89" i="5088"/>
  <c r="EA89" i="5088"/>
  <c r="EG89" i="5088"/>
  <c r="FK89" i="5088"/>
  <c r="EM89" i="5088"/>
  <c r="FW89" i="5088"/>
  <c r="GC89" i="5088"/>
  <c r="GI89" i="5088"/>
  <c r="GO89" i="5088"/>
  <c r="GU89" i="5088"/>
  <c r="HA89" i="5088"/>
  <c r="HG89" i="5088"/>
  <c r="HM89" i="5088"/>
  <c r="G75" i="5088"/>
  <c r="M75" i="5088"/>
  <c r="S75" i="5088"/>
  <c r="AR75" i="5088"/>
  <c r="BE75" i="5088"/>
  <c r="AE75" i="5088"/>
  <c r="BR75" i="5088"/>
  <c r="BX75" i="5088"/>
  <c r="CS75" i="5088"/>
  <c r="CZ75" i="5088"/>
  <c r="DN75" i="5088"/>
  <c r="DG75" i="5088"/>
  <c r="EA75" i="5088"/>
  <c r="EG75" i="5088"/>
  <c r="FK75" i="5088"/>
  <c r="EM75" i="5088"/>
  <c r="FW75" i="5088"/>
  <c r="GC75" i="5088"/>
  <c r="GI75" i="5088"/>
  <c r="GO75" i="5088"/>
  <c r="GU75" i="5088"/>
  <c r="HA75" i="5088"/>
  <c r="HG75" i="5088"/>
  <c r="HM75" i="5088"/>
  <c r="G88" i="5088"/>
  <c r="M88" i="5088"/>
  <c r="S88" i="5088"/>
  <c r="AR88" i="5088"/>
  <c r="BE88" i="5088"/>
  <c r="AE88" i="5088"/>
  <c r="BR88" i="5088"/>
  <c r="BX88" i="5088"/>
  <c r="CS88" i="5088"/>
  <c r="CZ88" i="5088"/>
  <c r="DN88" i="5088"/>
  <c r="DG88" i="5088"/>
  <c r="EA88" i="5088"/>
  <c r="EG88" i="5088"/>
  <c r="FK88" i="5088"/>
  <c r="EM88" i="5088"/>
  <c r="FW88" i="5088"/>
  <c r="GC88" i="5088"/>
  <c r="GI88" i="5088"/>
  <c r="GO88" i="5088"/>
  <c r="GU88" i="5088"/>
  <c r="HA88" i="5088"/>
  <c r="HG88" i="5088"/>
  <c r="HM88" i="5088"/>
  <c r="G91" i="5088"/>
  <c r="M91" i="5088"/>
  <c r="S91" i="5088"/>
  <c r="AR91" i="5088"/>
  <c r="BE91" i="5088"/>
  <c r="AE91" i="5088"/>
  <c r="BR91" i="5088"/>
  <c r="BX91" i="5088"/>
  <c r="CS91" i="5088"/>
  <c r="CZ91" i="5088"/>
  <c r="DN91" i="5088"/>
  <c r="DG91" i="5088"/>
  <c r="EA91" i="5088"/>
  <c r="EG91" i="5088"/>
  <c r="FK91" i="5088"/>
  <c r="EM91" i="5088"/>
  <c r="FW91" i="5088"/>
  <c r="GC91" i="5088"/>
  <c r="GI91" i="5088"/>
  <c r="GO91" i="5088"/>
  <c r="GU91" i="5088"/>
  <c r="HA91" i="5088"/>
  <c r="HG91" i="5088"/>
  <c r="HM91" i="5088"/>
  <c r="G87" i="5088"/>
  <c r="M87" i="5088"/>
  <c r="S87" i="5088"/>
  <c r="AR87" i="5088"/>
  <c r="BE87" i="5088"/>
  <c r="AE87" i="5088"/>
  <c r="BR87" i="5088"/>
  <c r="BX87" i="5088"/>
  <c r="CS87" i="5088"/>
  <c r="CZ87" i="5088"/>
  <c r="DN87" i="5088"/>
  <c r="DG87" i="5088"/>
  <c r="EA87" i="5088"/>
  <c r="EG87" i="5088"/>
  <c r="FK87" i="5088"/>
  <c r="EM87" i="5088"/>
  <c r="FW87" i="5088"/>
  <c r="GC87" i="5088"/>
  <c r="GI87" i="5088"/>
  <c r="GO87" i="5088"/>
  <c r="GU87" i="5088"/>
  <c r="HA87" i="5088"/>
  <c r="HG87" i="5088"/>
  <c r="HM87" i="5088"/>
  <c r="G92" i="5088"/>
  <c r="M92" i="5088"/>
  <c r="S92" i="5088"/>
  <c r="AR92" i="5088"/>
  <c r="BE92" i="5088"/>
  <c r="AE92" i="5088"/>
  <c r="BR92" i="5088"/>
  <c r="BX92" i="5088"/>
  <c r="CS92" i="5088"/>
  <c r="CZ92" i="5088"/>
  <c r="DN92" i="5088"/>
  <c r="DG92" i="5088"/>
  <c r="EA92" i="5088"/>
  <c r="EG92" i="5088"/>
  <c r="FK92" i="5088"/>
  <c r="EM92" i="5088"/>
  <c r="FW92" i="5088"/>
  <c r="GC92" i="5088"/>
  <c r="GI92" i="5088"/>
  <c r="GO92" i="5088"/>
  <c r="GU92" i="5088"/>
  <c r="HA92" i="5088"/>
  <c r="HG92" i="5088"/>
  <c r="HM92" i="5088"/>
  <c r="G93" i="5088"/>
  <c r="M93" i="5088"/>
  <c r="S93" i="5088"/>
  <c r="AR93" i="5088"/>
  <c r="BE93" i="5088"/>
  <c r="AE93" i="5088"/>
  <c r="BR93" i="5088"/>
  <c r="BX93" i="5088"/>
  <c r="CS93" i="5088"/>
  <c r="CZ93" i="5088"/>
  <c r="DN93" i="5088"/>
  <c r="DG93" i="5088"/>
  <c r="EA93" i="5088"/>
  <c r="EG93" i="5088"/>
  <c r="FK93" i="5088"/>
  <c r="EM93" i="5088"/>
  <c r="FW93" i="5088"/>
  <c r="GC93" i="5088"/>
  <c r="GI93" i="5088"/>
  <c r="GO93" i="5088"/>
  <c r="GU93" i="5088"/>
  <c r="HA93" i="5088"/>
  <c r="HG93" i="5088"/>
  <c r="HM93" i="5088"/>
  <c r="G76" i="5088"/>
  <c r="M76" i="5088"/>
  <c r="S76" i="5088"/>
  <c r="AR76" i="5088"/>
  <c r="BE76" i="5088"/>
  <c r="AE76" i="5088"/>
  <c r="BR76" i="5088"/>
  <c r="BX76" i="5088"/>
  <c r="CS76" i="5088"/>
  <c r="CZ76" i="5088"/>
  <c r="DN76" i="5088"/>
  <c r="DG76" i="5088"/>
  <c r="EA76" i="5088"/>
  <c r="EG76" i="5088"/>
  <c r="FK76" i="5088"/>
  <c r="EM76" i="5088"/>
  <c r="FW76" i="5088"/>
  <c r="GC76" i="5088"/>
  <c r="GI76" i="5088"/>
  <c r="GO76" i="5088"/>
  <c r="GU76" i="5088"/>
  <c r="HA76" i="5088"/>
  <c r="HG76" i="5088"/>
  <c r="HM76" i="5088"/>
  <c r="G90" i="5088"/>
  <c r="M90" i="5088"/>
  <c r="S90" i="5088"/>
  <c r="AR90" i="5088"/>
  <c r="BE90" i="5088"/>
  <c r="AE90" i="5088"/>
  <c r="BR90" i="5088"/>
  <c r="BX90" i="5088"/>
  <c r="CS90" i="5088"/>
  <c r="CZ90" i="5088"/>
  <c r="DN90" i="5088"/>
  <c r="DG90" i="5088"/>
  <c r="EA90" i="5088"/>
  <c r="EG90" i="5088"/>
  <c r="FK90" i="5088"/>
  <c r="EM90" i="5088"/>
  <c r="FW90" i="5088"/>
  <c r="GC90" i="5088"/>
  <c r="GI90" i="5088"/>
  <c r="GO90" i="5088"/>
  <c r="GU90" i="5088"/>
  <c r="HA90" i="5088"/>
  <c r="HG90" i="5088"/>
  <c r="HM90" i="5088"/>
  <c r="G82" i="5088"/>
  <c r="M82" i="5088"/>
  <c r="S82" i="5088"/>
  <c r="AR82" i="5088"/>
  <c r="BE82" i="5088"/>
  <c r="AE82" i="5088"/>
  <c r="BR82" i="5088"/>
  <c r="BX82" i="5088"/>
  <c r="CS82" i="5088"/>
  <c r="CZ82" i="5088"/>
  <c r="DN82" i="5088"/>
  <c r="DG82" i="5088"/>
  <c r="EA82" i="5088"/>
  <c r="EG82" i="5088"/>
  <c r="FK82" i="5088"/>
  <c r="EM82" i="5088"/>
  <c r="FW82" i="5088"/>
  <c r="GC82" i="5088"/>
  <c r="GI82" i="5088"/>
  <c r="GO82" i="5088"/>
  <c r="GU82" i="5088"/>
  <c r="HA82" i="5088"/>
  <c r="HG82" i="5088"/>
  <c r="HM82" i="5088"/>
  <c r="G83" i="5088"/>
  <c r="M83" i="5088"/>
  <c r="S83" i="5088"/>
  <c r="AR83" i="5088"/>
  <c r="BE83" i="5088"/>
  <c r="AE83" i="5088"/>
  <c r="BR83" i="5088"/>
  <c r="BX83" i="5088"/>
  <c r="CS83" i="5088"/>
  <c r="CZ83" i="5088"/>
  <c r="DN83" i="5088"/>
  <c r="DG83" i="5088"/>
  <c r="EA83" i="5088"/>
  <c r="EG83" i="5088"/>
  <c r="FK83" i="5088"/>
  <c r="EM83" i="5088"/>
  <c r="FW83" i="5088"/>
  <c r="GC83" i="5088"/>
  <c r="GI83" i="5088"/>
  <c r="GO83" i="5088"/>
  <c r="GU83" i="5088"/>
  <c r="HA83" i="5088"/>
  <c r="HG83" i="5088"/>
  <c r="G85" i="5088"/>
  <c r="M85" i="5088"/>
  <c r="S85" i="5088"/>
  <c r="AR85" i="5088"/>
  <c r="BE85" i="5088"/>
  <c r="AE85" i="5088"/>
  <c r="BR85" i="5088"/>
  <c r="BX85" i="5088"/>
  <c r="CS85" i="5088"/>
  <c r="CZ85" i="5088"/>
  <c r="DN85" i="5088"/>
  <c r="DG85" i="5088"/>
  <c r="EA85" i="5088"/>
  <c r="EG85" i="5088"/>
  <c r="FK85" i="5088"/>
  <c r="EM85" i="5088"/>
  <c r="FW85" i="5088"/>
  <c r="GC85" i="5088"/>
  <c r="GI85" i="5088"/>
  <c r="GO85" i="5088"/>
  <c r="GU85" i="5088"/>
  <c r="HA85" i="5088"/>
  <c r="HG85" i="5088"/>
  <c r="HM85" i="5088"/>
  <c r="G86" i="5088"/>
  <c r="M86" i="5088"/>
  <c r="S86" i="5088"/>
  <c r="AR86" i="5088"/>
  <c r="BE86" i="5088"/>
  <c r="AE86" i="5088"/>
  <c r="BR86" i="5088"/>
  <c r="BX86" i="5088"/>
  <c r="CS86" i="5088"/>
  <c r="CZ86" i="5088"/>
  <c r="DN86" i="5088"/>
  <c r="DG86" i="5088"/>
  <c r="EA86" i="5088"/>
  <c r="EG86" i="5088"/>
  <c r="FK86" i="5088"/>
  <c r="EM86" i="5088"/>
  <c r="FW86" i="5088"/>
  <c r="GC86" i="5088"/>
  <c r="GI86" i="5088"/>
  <c r="GO86" i="5088"/>
  <c r="GU86" i="5088"/>
  <c r="HA86" i="5088"/>
  <c r="HG86" i="5088"/>
  <c r="HM86" i="5088"/>
  <c r="G94" i="5088"/>
  <c r="M94" i="5088"/>
  <c r="S94" i="5088"/>
  <c r="AR94" i="5088"/>
  <c r="BE94" i="5088"/>
  <c r="AE94" i="5088"/>
  <c r="BR94" i="5088"/>
  <c r="BX94" i="5088"/>
  <c r="CS94" i="5088"/>
  <c r="CZ94" i="5088"/>
  <c r="DN94" i="5088"/>
  <c r="DG94" i="5088"/>
  <c r="EA94" i="5088"/>
  <c r="EG94" i="5088"/>
  <c r="FK94" i="5088"/>
  <c r="EM94" i="5088"/>
  <c r="FW94" i="5088"/>
  <c r="GC94" i="5088"/>
  <c r="GI94" i="5088"/>
  <c r="GO94" i="5088"/>
  <c r="GU94" i="5088"/>
  <c r="HA94" i="5088"/>
  <c r="HG94" i="5088"/>
  <c r="HM94" i="5088"/>
  <c r="B95" i="5088"/>
  <c r="C95" i="5088"/>
  <c r="D95" i="5088"/>
  <c r="E95" i="5088"/>
  <c r="F95" i="5088"/>
  <c r="H95" i="5088"/>
  <c r="I95" i="5088"/>
  <c r="J95" i="5088"/>
  <c r="K95" i="5088"/>
  <c r="L95" i="5088"/>
  <c r="N95" i="5088"/>
  <c r="O95" i="5088"/>
  <c r="P95" i="5088"/>
  <c r="Q95" i="5088"/>
  <c r="R95" i="5088"/>
  <c r="AS95" i="5088"/>
  <c r="AT95" i="5088"/>
  <c r="AU95" i="5088"/>
  <c r="AV95" i="5088"/>
  <c r="AW95" i="5088"/>
  <c r="AZ95" i="5088"/>
  <c r="BA95" i="5088"/>
  <c r="BB95" i="5088"/>
  <c r="BC95" i="5088"/>
  <c r="BD95" i="5088"/>
  <c r="Z95" i="5088"/>
  <c r="AA95" i="5088"/>
  <c r="AB95" i="5088"/>
  <c r="AC95" i="5088"/>
  <c r="AD95" i="5088"/>
  <c r="BY95" i="5088"/>
  <c r="BZ95" i="5088"/>
  <c r="CA95" i="5088"/>
  <c r="CB95" i="5088"/>
  <c r="CC95" i="5088"/>
  <c r="BM95" i="5088"/>
  <c r="BN95" i="5088"/>
  <c r="BO95" i="5088"/>
  <c r="BP95" i="5088"/>
  <c r="BQ95" i="5088"/>
  <c r="BS95" i="5088"/>
  <c r="BT95" i="5088"/>
  <c r="BU95" i="5088"/>
  <c r="BV95" i="5088"/>
  <c r="BW95" i="5088"/>
  <c r="CM95" i="5088"/>
  <c r="CN95" i="5088"/>
  <c r="CO95" i="5088"/>
  <c r="CP95" i="5088"/>
  <c r="CR95" i="5088"/>
  <c r="CT95" i="5088"/>
  <c r="CU95" i="5088"/>
  <c r="CV95" i="5088"/>
  <c r="CW95" i="5088"/>
  <c r="CY95" i="5088"/>
  <c r="DH95" i="5088"/>
  <c r="DI95" i="5088"/>
  <c r="DJ95" i="5088"/>
  <c r="DK95" i="5088"/>
  <c r="DM95" i="5088"/>
  <c r="DA95" i="5088"/>
  <c r="DB95" i="5088"/>
  <c r="DC95" i="5088"/>
  <c r="DD95" i="5088"/>
  <c r="DF95" i="5088"/>
  <c r="DV95" i="5088"/>
  <c r="DW95" i="5088"/>
  <c r="DX95" i="5088"/>
  <c r="DY95" i="5088"/>
  <c r="DZ95" i="5088"/>
  <c r="EB95" i="5088"/>
  <c r="EC95" i="5088"/>
  <c r="ED95" i="5088"/>
  <c r="EE95" i="5088"/>
  <c r="EF95" i="5088"/>
  <c r="FF95" i="5088"/>
  <c r="FG95" i="5088"/>
  <c r="FH95" i="5088"/>
  <c r="FI95" i="5088"/>
  <c r="FJ95" i="5088"/>
  <c r="EH95" i="5088"/>
  <c r="EI95" i="5088"/>
  <c r="EJ95" i="5088"/>
  <c r="EK95" i="5088"/>
  <c r="EL95" i="5088"/>
  <c r="FR95" i="5088"/>
  <c r="FS95" i="5088"/>
  <c r="FT95" i="5088"/>
  <c r="FU95" i="5088"/>
  <c r="FV95" i="5088"/>
  <c r="FX95" i="5088"/>
  <c r="FY95" i="5088"/>
  <c r="FZ95" i="5088"/>
  <c r="GA95" i="5088"/>
  <c r="GB95" i="5088"/>
  <c r="GD95" i="5088"/>
  <c r="GE95" i="5088"/>
  <c r="GF95" i="5088"/>
  <c r="GG95" i="5088"/>
  <c r="GH95" i="5088"/>
  <c r="GJ95" i="5088"/>
  <c r="GK95" i="5088"/>
  <c r="GL95" i="5088"/>
  <c r="GM95" i="5088"/>
  <c r="GN95" i="5088"/>
  <c r="GP95" i="5088"/>
  <c r="GQ95" i="5088"/>
  <c r="GR95" i="5088"/>
  <c r="GS95" i="5088"/>
  <c r="GT95" i="5088"/>
  <c r="GV95" i="5088"/>
  <c r="GW95" i="5088"/>
  <c r="GX95" i="5088"/>
  <c r="GY95" i="5088"/>
  <c r="GZ95" i="5088"/>
  <c r="HB95" i="5088"/>
  <c r="HC95" i="5088"/>
  <c r="HD95" i="5088"/>
  <c r="HE95" i="5088"/>
  <c r="HF95" i="5088"/>
  <c r="HH95" i="5088"/>
  <c r="HI95" i="5088"/>
  <c r="HJ95" i="5088"/>
  <c r="HK95" i="5088"/>
  <c r="HL95" i="5088"/>
  <c r="G98" i="5088"/>
  <c r="M98" i="5088"/>
  <c r="S98" i="5088"/>
  <c r="AR98" i="5088"/>
  <c r="BE98" i="5088"/>
  <c r="AE98" i="5088"/>
  <c r="BR98" i="5088"/>
  <c r="BX98" i="5088"/>
  <c r="CS98" i="5088"/>
  <c r="CZ98" i="5088"/>
  <c r="DN98" i="5088"/>
  <c r="DG98" i="5088"/>
  <c r="EA98" i="5088"/>
  <c r="EG98" i="5088"/>
  <c r="FK98" i="5088"/>
  <c r="EM98" i="5088"/>
  <c r="FW98" i="5088"/>
  <c r="GC98" i="5088"/>
  <c r="GI98" i="5088"/>
  <c r="GO98" i="5088"/>
  <c r="HA98" i="5088"/>
  <c r="HG98" i="5088"/>
  <c r="HM98" i="5088"/>
  <c r="G102" i="5088"/>
  <c r="M102" i="5088"/>
  <c r="S102" i="5088"/>
  <c r="AR102" i="5088"/>
  <c r="AE102" i="5088"/>
  <c r="BR102" i="5088"/>
  <c r="BX102" i="5088"/>
  <c r="CS102" i="5088"/>
  <c r="CZ102" i="5088"/>
  <c r="DN102" i="5088"/>
  <c r="DG102" i="5088"/>
  <c r="EA102" i="5088"/>
  <c r="EG102" i="5088"/>
  <c r="FK102" i="5088"/>
  <c r="EM102" i="5088"/>
  <c r="FW102" i="5088"/>
  <c r="GC102" i="5088"/>
  <c r="GI102" i="5088"/>
  <c r="GO102" i="5088"/>
  <c r="GU102" i="5088"/>
  <c r="HA102" i="5088"/>
  <c r="HG102" i="5088"/>
  <c r="HM102" i="5088"/>
  <c r="G100" i="5088"/>
  <c r="M100" i="5088"/>
  <c r="S100" i="5088"/>
  <c r="AR100" i="5088"/>
  <c r="AE100" i="5088"/>
  <c r="BR100" i="5088"/>
  <c r="BX100" i="5088"/>
  <c r="CS100" i="5088"/>
  <c r="CZ100" i="5088"/>
  <c r="DN100" i="5088"/>
  <c r="DG100" i="5088"/>
  <c r="EA100" i="5088"/>
  <c r="EG100" i="5088"/>
  <c r="FK100" i="5088"/>
  <c r="EM100" i="5088"/>
  <c r="FW100" i="5088"/>
  <c r="GC100" i="5088"/>
  <c r="GI100" i="5088"/>
  <c r="GO100" i="5088"/>
  <c r="GU100" i="5088"/>
  <c r="HA100" i="5088"/>
  <c r="HG100" i="5088"/>
  <c r="HM100" i="5088"/>
  <c r="B103" i="5088"/>
  <c r="C103" i="5088"/>
  <c r="D103" i="5088"/>
  <c r="E103" i="5088"/>
  <c r="F103" i="5088"/>
  <c r="H103" i="5088"/>
  <c r="I103" i="5088"/>
  <c r="J103" i="5088"/>
  <c r="K103" i="5088"/>
  <c r="L103" i="5088"/>
  <c r="N103" i="5088"/>
  <c r="O103" i="5088"/>
  <c r="P103" i="5088"/>
  <c r="Q103" i="5088"/>
  <c r="R103" i="5088"/>
  <c r="AS103" i="5088"/>
  <c r="AT103" i="5088"/>
  <c r="AU103" i="5088"/>
  <c r="AV103" i="5088"/>
  <c r="AW103" i="5088"/>
  <c r="AZ103" i="5088"/>
  <c r="BA103" i="5088"/>
  <c r="BB103" i="5088"/>
  <c r="BC103" i="5088"/>
  <c r="BD103" i="5088"/>
  <c r="Z103" i="5088"/>
  <c r="AA103" i="5088"/>
  <c r="AB103" i="5088"/>
  <c r="AC103" i="5088"/>
  <c r="AD103" i="5088"/>
  <c r="BY103" i="5088"/>
  <c r="BZ103" i="5088"/>
  <c r="CA103" i="5088"/>
  <c r="CB103" i="5088"/>
  <c r="CC103" i="5088"/>
  <c r="BM103" i="5088"/>
  <c r="BN103" i="5088"/>
  <c r="BO103" i="5088"/>
  <c r="BP103" i="5088"/>
  <c r="BQ103" i="5088"/>
  <c r="BS103" i="5088"/>
  <c r="BT103" i="5088"/>
  <c r="BU103" i="5088"/>
  <c r="BV103" i="5088"/>
  <c r="BW103" i="5088"/>
  <c r="CM103" i="5088"/>
  <c r="CN103" i="5088"/>
  <c r="CO103" i="5088"/>
  <c r="CP103" i="5088"/>
  <c r="CR103" i="5088"/>
  <c r="CT103" i="5088"/>
  <c r="CU103" i="5088"/>
  <c r="CV103" i="5088"/>
  <c r="CW103" i="5088"/>
  <c r="CY103" i="5088"/>
  <c r="DH103" i="5088"/>
  <c r="DI103" i="5088"/>
  <c r="DJ103" i="5088"/>
  <c r="DK103" i="5088"/>
  <c r="DM103" i="5088"/>
  <c r="DA103" i="5088"/>
  <c r="DB103" i="5088"/>
  <c r="DC103" i="5088"/>
  <c r="DD103" i="5088"/>
  <c r="DF103" i="5088"/>
  <c r="DV103" i="5088"/>
  <c r="DW103" i="5088"/>
  <c r="DX103" i="5088"/>
  <c r="DY103" i="5088"/>
  <c r="DZ103" i="5088"/>
  <c r="EB103" i="5088"/>
  <c r="EC103" i="5088"/>
  <c r="ED103" i="5088"/>
  <c r="EE103" i="5088"/>
  <c r="EF103" i="5088"/>
  <c r="FF103" i="5088"/>
  <c r="FG103" i="5088"/>
  <c r="FH103" i="5088"/>
  <c r="FI103" i="5088"/>
  <c r="FJ103" i="5088"/>
  <c r="EH103" i="5088"/>
  <c r="EI103" i="5088"/>
  <c r="EJ103" i="5088"/>
  <c r="EK103" i="5088"/>
  <c r="EL103" i="5088"/>
  <c r="FR103" i="5088"/>
  <c r="FS103" i="5088"/>
  <c r="FT103" i="5088"/>
  <c r="FU103" i="5088"/>
  <c r="FV103" i="5088"/>
  <c r="FX103" i="5088"/>
  <c r="FY103" i="5088"/>
  <c r="FZ103" i="5088"/>
  <c r="GA103" i="5088"/>
  <c r="GB103" i="5088"/>
  <c r="GD103" i="5088"/>
  <c r="GE103" i="5088"/>
  <c r="GF103" i="5088"/>
  <c r="GG103" i="5088"/>
  <c r="GH103" i="5088"/>
  <c r="GJ103" i="5088"/>
  <c r="GK103" i="5088"/>
  <c r="GL103" i="5088"/>
  <c r="GM103" i="5088"/>
  <c r="GN103" i="5088"/>
  <c r="GP103" i="5088"/>
  <c r="GQ103" i="5088"/>
  <c r="GR103" i="5088"/>
  <c r="GS103" i="5088"/>
  <c r="GT103" i="5088"/>
  <c r="GV103" i="5088"/>
  <c r="GW103" i="5088"/>
  <c r="GX103" i="5088"/>
  <c r="GY103" i="5088"/>
  <c r="GZ103" i="5088"/>
  <c r="HB103" i="5088"/>
  <c r="HC103" i="5088"/>
  <c r="HD103" i="5088"/>
  <c r="HE103" i="5088"/>
  <c r="HF103" i="5088"/>
  <c r="HH103" i="5088"/>
  <c r="HI103" i="5088"/>
  <c r="HJ103" i="5088"/>
  <c r="HK103" i="5088"/>
  <c r="HL103" i="5088"/>
  <c r="A10" i="5084"/>
  <c r="IP103" i="5088" l="1"/>
  <c r="CG103" i="5088"/>
  <c r="M71" i="5088"/>
  <c r="IK71" i="5088"/>
  <c r="CZ71" i="5088"/>
  <c r="I85" i="46188"/>
  <c r="BL85" i="5088"/>
  <c r="P89" i="46188"/>
  <c r="CL89" i="5088"/>
  <c r="P90" i="46188"/>
  <c r="CL90" i="5088"/>
  <c r="P102" i="46188"/>
  <c r="CL102" i="5088"/>
  <c r="CS71" i="5088"/>
  <c r="FW48" i="5088"/>
  <c r="EY71" i="5088"/>
  <c r="M66" i="46188"/>
  <c r="BJ71" i="5088"/>
  <c r="I75" i="46188"/>
  <c r="BL75" i="5088"/>
  <c r="I80" i="46188"/>
  <c r="BL80" i="5088"/>
  <c r="K98" i="46188"/>
  <c r="BH103" i="5088"/>
  <c r="K103" i="46188" s="1"/>
  <c r="I100" i="46188"/>
  <c r="BL100" i="5088"/>
  <c r="P66" i="46188"/>
  <c r="CL66" i="5088"/>
  <c r="CF71" i="5088"/>
  <c r="S74" i="46188"/>
  <c r="CI95" i="5088"/>
  <c r="P92" i="46188"/>
  <c r="CL92" i="5088"/>
  <c r="P86" i="46188"/>
  <c r="CL86" i="5088"/>
  <c r="HM71" i="5088"/>
  <c r="BX71" i="5088"/>
  <c r="I74" i="46188"/>
  <c r="BL74" i="5088"/>
  <c r="BF95" i="5088"/>
  <c r="I93" i="46188"/>
  <c r="BL93" i="5088"/>
  <c r="I94" i="46188"/>
  <c r="BL94" i="5088"/>
  <c r="L98" i="46188"/>
  <c r="BI103" i="5088"/>
  <c r="L103" i="46188" s="1"/>
  <c r="CG71" i="5088"/>
  <c r="T74" i="46188"/>
  <c r="CJ95" i="5088"/>
  <c r="P88" i="46188"/>
  <c r="CL88" i="5088"/>
  <c r="P82" i="46188"/>
  <c r="CL82" i="5088"/>
  <c r="HG71" i="5088"/>
  <c r="FK71" i="5088"/>
  <c r="ES71" i="5088"/>
  <c r="J74" i="46188"/>
  <c r="BG95" i="5088"/>
  <c r="J95" i="46188" s="1"/>
  <c r="I91" i="46188"/>
  <c r="BL91" i="5088"/>
  <c r="N91" i="46188" s="1"/>
  <c r="I83" i="46188"/>
  <c r="BL83" i="5088"/>
  <c r="M98" i="46188"/>
  <c r="BJ103" i="5088"/>
  <c r="M103" i="46188" s="1"/>
  <c r="R66" i="46188"/>
  <c r="CH71" i="5088"/>
  <c r="P78" i="46188"/>
  <c r="CL78" i="5088"/>
  <c r="P76" i="46188"/>
  <c r="CL76" i="5088"/>
  <c r="P98" i="46188"/>
  <c r="CF103" i="5088"/>
  <c r="CL98" i="5088"/>
  <c r="I67" i="46188"/>
  <c r="BL67" i="5088"/>
  <c r="J98" i="46188"/>
  <c r="BG103" i="5088"/>
  <c r="HA71" i="5088"/>
  <c r="BL6" i="5088"/>
  <c r="K74" i="46188"/>
  <c r="BH95" i="5088"/>
  <c r="I89" i="46188"/>
  <c r="BL89" i="5088"/>
  <c r="N89" i="46188" s="1"/>
  <c r="I90" i="46188"/>
  <c r="BL90" i="5088"/>
  <c r="N90" i="46188" s="1"/>
  <c r="BL102" i="5088"/>
  <c r="S66" i="46188"/>
  <c r="CI71" i="5088"/>
  <c r="P87" i="46188"/>
  <c r="CL87" i="5088"/>
  <c r="P85" i="46188"/>
  <c r="CL85" i="5088"/>
  <c r="I87" i="46188"/>
  <c r="BL87" i="5088"/>
  <c r="R74" i="46188"/>
  <c r="CH95" i="5088"/>
  <c r="GU71" i="5088"/>
  <c r="BE71" i="5088"/>
  <c r="AR48" i="5088"/>
  <c r="BJ18" i="5088"/>
  <c r="M18" i="46188" s="1"/>
  <c r="I66" i="46188"/>
  <c r="BL66" i="5088"/>
  <c r="BF71" i="5088"/>
  <c r="L74" i="46188"/>
  <c r="BI95" i="5088"/>
  <c r="L95" i="46188" s="1"/>
  <c r="I92" i="46188"/>
  <c r="BL92" i="5088"/>
  <c r="I86" i="46188"/>
  <c r="BL86" i="5088"/>
  <c r="CJ18" i="5088"/>
  <c r="T66" i="46188"/>
  <c r="CJ71" i="5088"/>
  <c r="P75" i="46188"/>
  <c r="CL75" i="5088"/>
  <c r="P80" i="46188"/>
  <c r="CL80" i="5088"/>
  <c r="R98" i="46188"/>
  <c r="CH103" i="5088"/>
  <c r="P100" i="46188"/>
  <c r="CL100" i="5088"/>
  <c r="FO18" i="5088"/>
  <c r="JL18" i="5088"/>
  <c r="L66" i="46188"/>
  <c r="BI71" i="5088"/>
  <c r="GO71" i="5088"/>
  <c r="DG71" i="5088"/>
  <c r="AR71" i="5088"/>
  <c r="IE71" i="5088"/>
  <c r="J66" i="46188"/>
  <c r="BG71" i="5088"/>
  <c r="M74" i="46188"/>
  <c r="BJ95" i="5088"/>
  <c r="M95" i="46188" s="1"/>
  <c r="I88" i="46188"/>
  <c r="BL88" i="5088"/>
  <c r="I82" i="46188"/>
  <c r="BL82" i="5088"/>
  <c r="P67" i="46188"/>
  <c r="CL67" i="5088"/>
  <c r="P74" i="46188"/>
  <c r="CL74" i="5088"/>
  <c r="CF95" i="5088"/>
  <c r="P93" i="46188"/>
  <c r="CL93" i="5088"/>
  <c r="P94" i="46188"/>
  <c r="CL94" i="5088"/>
  <c r="S98" i="46188"/>
  <c r="CI103" i="5088"/>
  <c r="DP18" i="5088"/>
  <c r="X18" i="46188" s="1"/>
  <c r="GI71" i="5088"/>
  <c r="DN71" i="5088"/>
  <c r="FE71" i="5088"/>
  <c r="K66" i="46188"/>
  <c r="BH71" i="5088"/>
  <c r="I78" i="46188"/>
  <c r="BL78" i="5088"/>
  <c r="I76" i="46188"/>
  <c r="BL76" i="5088"/>
  <c r="I98" i="46188"/>
  <c r="BF103" i="5088"/>
  <c r="BL98" i="5088"/>
  <c r="Q74" i="46188"/>
  <c r="CG95" i="5088"/>
  <c r="P91" i="46188"/>
  <c r="CL91" i="5088"/>
  <c r="P83" i="46188"/>
  <c r="CL83" i="5088"/>
  <c r="T98" i="46188"/>
  <c r="CJ103" i="5088"/>
  <c r="HM18" i="5088"/>
  <c r="GO48" i="5088"/>
  <c r="DG48" i="5088"/>
  <c r="GI48" i="5088"/>
  <c r="S48" i="5088"/>
  <c r="DB7" i="5084"/>
  <c r="DG18" i="5088"/>
  <c r="BC7" i="5084"/>
  <c r="BE18" i="5088"/>
  <c r="HG18" i="5088"/>
  <c r="FE18" i="5088"/>
  <c r="EY48" i="5088"/>
  <c r="BI48" i="5088"/>
  <c r="L48" i="46188" s="1"/>
  <c r="I31" i="46188"/>
  <c r="BL31" i="5088"/>
  <c r="I40" i="46188"/>
  <c r="BL40" i="5088"/>
  <c r="J46" i="46188"/>
  <c r="J45" i="46188"/>
  <c r="CB8" i="5084"/>
  <c r="CL8" i="5088"/>
  <c r="P17" i="46188"/>
  <c r="CL17" i="5088"/>
  <c r="S21" i="46188"/>
  <c r="CI48" i="5088"/>
  <c r="S48" i="46188" s="1"/>
  <c r="P31" i="46188"/>
  <c r="CL31" i="5088"/>
  <c r="P40" i="46188"/>
  <c r="CL40" i="5088"/>
  <c r="Q46" i="46188"/>
  <c r="Q45" i="46188"/>
  <c r="X46" i="46188"/>
  <c r="X45" i="46188"/>
  <c r="FP18" i="5088"/>
  <c r="AH46" i="46188"/>
  <c r="AH45" i="46188"/>
  <c r="JH7" i="5084"/>
  <c r="JM18" i="5088"/>
  <c r="BC18" i="46188" s="1"/>
  <c r="DV7" i="5084"/>
  <c r="EA18" i="5088"/>
  <c r="W46" i="46188"/>
  <c r="W45" i="46188"/>
  <c r="DN48" i="5088"/>
  <c r="M48" i="5088"/>
  <c r="DI7" i="5084"/>
  <c r="DN18" i="5088"/>
  <c r="HA18" i="5088"/>
  <c r="IW18" i="5088"/>
  <c r="T7" i="5084"/>
  <c r="T18" i="5088"/>
  <c r="B46" i="46188"/>
  <c r="B45" i="46188"/>
  <c r="M21" i="46188"/>
  <c r="BJ48" i="5088"/>
  <c r="I35" i="46188"/>
  <c r="BL35" i="5088"/>
  <c r="K46" i="46188"/>
  <c r="K45" i="46188"/>
  <c r="I44" i="46188"/>
  <c r="BL44" i="5088"/>
  <c r="P13" i="46188"/>
  <c r="CL13" i="5088"/>
  <c r="T21" i="46188"/>
  <c r="CJ48" i="5088"/>
  <c r="T48" i="46188" s="1"/>
  <c r="P35" i="46188"/>
  <c r="CL35" i="5088"/>
  <c r="P23" i="46188"/>
  <c r="CL23" i="5088"/>
  <c r="R46" i="46188"/>
  <c r="R45" i="46188"/>
  <c r="P44" i="46188"/>
  <c r="CL44" i="5088"/>
  <c r="DL7" i="5084"/>
  <c r="DQ18" i="5088"/>
  <c r="Y46" i="46188"/>
  <c r="Y45" i="46188"/>
  <c r="AI46" i="46188"/>
  <c r="AI45" i="46188"/>
  <c r="JI7" i="5084"/>
  <c r="JN18" i="5088"/>
  <c r="BD18" i="46188" s="1"/>
  <c r="AZ46" i="46188"/>
  <c r="AZ45" i="46188"/>
  <c r="D7" i="46188"/>
  <c r="V18" i="5088"/>
  <c r="K21" i="46188"/>
  <c r="BH48" i="5088"/>
  <c r="K48" i="46188" s="1"/>
  <c r="P46" i="46188"/>
  <c r="P45" i="46188"/>
  <c r="CL46" i="5088"/>
  <c r="U45" i="46188" s="1"/>
  <c r="CZ48" i="5088"/>
  <c r="CU7" i="5084"/>
  <c r="CZ18" i="5088"/>
  <c r="AQ7" i="5084"/>
  <c r="AR18" i="5088"/>
  <c r="GU18" i="5088"/>
  <c r="EY18" i="5088"/>
  <c r="IE48" i="5088"/>
  <c r="JC18" i="5088"/>
  <c r="W18" i="5088"/>
  <c r="C46" i="46188"/>
  <c r="C45" i="46188"/>
  <c r="I27" i="46188"/>
  <c r="BL27" i="5088"/>
  <c r="I36" i="46188"/>
  <c r="BL36" i="5088"/>
  <c r="J23" i="46188"/>
  <c r="BL23" i="5088"/>
  <c r="I37" i="46188"/>
  <c r="BL37" i="5088"/>
  <c r="L46" i="46188"/>
  <c r="L45" i="46188"/>
  <c r="P10" i="46188"/>
  <c r="CL10" i="5088"/>
  <c r="P27" i="46188"/>
  <c r="CL27" i="5088"/>
  <c r="P36" i="46188"/>
  <c r="CL36" i="5088"/>
  <c r="P37" i="46188"/>
  <c r="CL37" i="5088"/>
  <c r="S46" i="46188"/>
  <c r="S45" i="46188"/>
  <c r="DM7" i="5084"/>
  <c r="DR18" i="5088"/>
  <c r="Z46" i="46188"/>
  <c r="Z45" i="46188"/>
  <c r="BA46" i="46188"/>
  <c r="BA45" i="46188"/>
  <c r="IK18" i="5088"/>
  <c r="I28" i="46188"/>
  <c r="BL28" i="5088"/>
  <c r="CS48" i="5088"/>
  <c r="CN7" i="5084"/>
  <c r="CS18" i="5088"/>
  <c r="GO18" i="5088"/>
  <c r="IK48" i="5088"/>
  <c r="JI18" i="5088"/>
  <c r="D46" i="46188"/>
  <c r="D45" i="46188"/>
  <c r="BF18" i="5088"/>
  <c r="I18" i="46188" s="1"/>
  <c r="I34" i="46188"/>
  <c r="BL34" i="5088"/>
  <c r="I25" i="46188"/>
  <c r="BL25" i="5088"/>
  <c r="M46" i="46188"/>
  <c r="M45" i="46188"/>
  <c r="CL7" i="5088"/>
  <c r="CL15" i="5088"/>
  <c r="P34" i="46188"/>
  <c r="CL34" i="5088"/>
  <c r="P25" i="46188"/>
  <c r="CL25" i="5088"/>
  <c r="T46" i="46188"/>
  <c r="T45" i="46188"/>
  <c r="DO18" i="5088"/>
  <c r="BB46" i="46188"/>
  <c r="BB45" i="46188"/>
  <c r="AE7" i="5084"/>
  <c r="AE18" i="5088"/>
  <c r="P41" i="46188"/>
  <c r="CL41" i="5088"/>
  <c r="HM48" i="5088"/>
  <c r="BX48" i="5088"/>
  <c r="EH7" i="5084"/>
  <c r="EM18" i="5088"/>
  <c r="BU7" i="5084"/>
  <c r="BX18" i="5088"/>
  <c r="GI18" i="5088"/>
  <c r="ES18" i="5088"/>
  <c r="C7" i="46188"/>
  <c r="U18" i="5088"/>
  <c r="C18" i="46188" s="1"/>
  <c r="E46" i="46188"/>
  <c r="E45" i="46188"/>
  <c r="BG18" i="5088"/>
  <c r="J18" i="46188" s="1"/>
  <c r="I30" i="46188"/>
  <c r="BL30" i="5088"/>
  <c r="I22" i="46188"/>
  <c r="BF48" i="5088"/>
  <c r="I48" i="46188" s="1"/>
  <c r="BL22" i="5088"/>
  <c r="I38" i="46188"/>
  <c r="BL38" i="5088"/>
  <c r="CG18" i="5088"/>
  <c r="Q18" i="46188" s="1"/>
  <c r="P12" i="46188"/>
  <c r="CL12" i="5088"/>
  <c r="P30" i="46188"/>
  <c r="CL30" i="5088"/>
  <c r="P22" i="46188"/>
  <c r="CF48" i="5088"/>
  <c r="CL22" i="5088"/>
  <c r="P38" i="46188"/>
  <c r="CL38" i="5088"/>
  <c r="FL18" i="5088"/>
  <c r="BC46" i="46188"/>
  <c r="BC45" i="46188"/>
  <c r="R21" i="46188"/>
  <c r="CH48" i="5088"/>
  <c r="R48" i="46188" s="1"/>
  <c r="HG48" i="5088"/>
  <c r="FK48" i="5088"/>
  <c r="HA48" i="5088"/>
  <c r="FF7" i="5084"/>
  <c r="FK18" i="5088"/>
  <c r="GC18" i="5088"/>
  <c r="X18" i="5088"/>
  <c r="BF7" i="5084"/>
  <c r="BH18" i="5088"/>
  <c r="I42" i="46188"/>
  <c r="BL42" i="5088"/>
  <c r="I43" i="46188"/>
  <c r="BL43" i="5088"/>
  <c r="CH18" i="5088"/>
  <c r="R18" i="46188" s="1"/>
  <c r="P9" i="46188"/>
  <c r="CL9" i="5088"/>
  <c r="P42" i="46188"/>
  <c r="CL42" i="5088"/>
  <c r="P43" i="46188"/>
  <c r="CL43" i="5088"/>
  <c r="FM18" i="5088"/>
  <c r="AE46" i="46188"/>
  <c r="AE45" i="46188"/>
  <c r="JJ18" i="5088"/>
  <c r="BD46" i="46188"/>
  <c r="BD45" i="46188"/>
  <c r="GU48" i="5088"/>
  <c r="I41" i="46188"/>
  <c r="BL41" i="5088"/>
  <c r="I46" i="46188"/>
  <c r="I45" i="46188"/>
  <c r="BL46" i="5088"/>
  <c r="N45" i="46188" s="1"/>
  <c r="P11" i="46188"/>
  <c r="CL11" i="5088"/>
  <c r="P28" i="46188"/>
  <c r="CL28" i="5088"/>
  <c r="AG46" i="46188"/>
  <c r="AG45" i="46188"/>
  <c r="AE48" i="5088"/>
  <c r="BE48" i="5088"/>
  <c r="EB7" i="5084"/>
  <c r="EG18" i="5088"/>
  <c r="FW18" i="5088"/>
  <c r="FE48" i="5088"/>
  <c r="IE18" i="5088"/>
  <c r="BG7" i="5084"/>
  <c r="BI18" i="5088"/>
  <c r="J21" i="46188"/>
  <c r="BL21" i="5088"/>
  <c r="BG48" i="5088"/>
  <c r="J48" i="46188" s="1"/>
  <c r="I39" i="46188"/>
  <c r="BL39" i="5088"/>
  <c r="I33" i="46188"/>
  <c r="BL33" i="5088"/>
  <c r="I26" i="46188"/>
  <c r="BL26" i="5088"/>
  <c r="CI18" i="5088"/>
  <c r="S18" i="46188" s="1"/>
  <c r="P14" i="46188"/>
  <c r="CL14" i="5088"/>
  <c r="Q21" i="46188"/>
  <c r="CG48" i="5088"/>
  <c r="Q48" i="46188" s="1"/>
  <c r="CL21" i="5088"/>
  <c r="P39" i="46188"/>
  <c r="CL39" i="5088"/>
  <c r="P33" i="46188"/>
  <c r="CL33" i="5088"/>
  <c r="P26" i="46188"/>
  <c r="CL26" i="5088"/>
  <c r="FN18" i="5088"/>
  <c r="AF46" i="46188"/>
  <c r="AF45" i="46188"/>
  <c r="JK18" i="5088"/>
  <c r="BR18" i="5088"/>
  <c r="CB7" i="5084"/>
  <c r="CF18" i="5088"/>
  <c r="P18" i="46188" s="1"/>
  <c r="BL8" i="5088"/>
  <c r="I17" i="46188"/>
  <c r="BL17" i="5088"/>
  <c r="I13" i="46188"/>
  <c r="BL13" i="5088"/>
  <c r="BL15" i="5088"/>
  <c r="I12" i="46188"/>
  <c r="BL12" i="5088"/>
  <c r="I11" i="46188"/>
  <c r="BL11" i="5088"/>
  <c r="I14" i="46188"/>
  <c r="BL14" i="5088"/>
  <c r="JI71" i="5088"/>
  <c r="EM48" i="5088"/>
  <c r="EG48" i="5088"/>
  <c r="EA48" i="5088"/>
  <c r="BR48" i="5088"/>
  <c r="I10" i="46188"/>
  <c r="BL10" i="5088"/>
  <c r="BL7" i="5088"/>
  <c r="BD9" i="5084"/>
  <c r="BL9" i="5088"/>
  <c r="G48" i="5088"/>
  <c r="ES48" i="5088"/>
  <c r="G71" i="5088"/>
  <c r="JI48" i="5088"/>
  <c r="JC71" i="5088"/>
  <c r="JC48" i="5088"/>
  <c r="IW71" i="5088"/>
  <c r="IW48" i="5088"/>
  <c r="EM71" i="5088"/>
  <c r="GC71" i="5088"/>
  <c r="GC48" i="5088"/>
  <c r="FW71" i="5088"/>
  <c r="EG71" i="5088"/>
  <c r="AE71" i="5088"/>
  <c r="EA71" i="5088"/>
  <c r="BR71" i="5088"/>
  <c r="B83" i="46188"/>
  <c r="JQ83" i="5088"/>
  <c r="C30" i="46188"/>
  <c r="JR30" i="5088"/>
  <c r="BH30" i="46188" s="1"/>
  <c r="B42" i="46188"/>
  <c r="JQ42" i="5088"/>
  <c r="BG42" i="46188" s="1"/>
  <c r="B43" i="46188"/>
  <c r="JQ43" i="5088"/>
  <c r="BG43" i="46188" s="1"/>
  <c r="C38" i="46188"/>
  <c r="JR38" i="5088"/>
  <c r="BH38" i="46188" s="1"/>
  <c r="B39" i="46188"/>
  <c r="JQ39" i="5088"/>
  <c r="BG39" i="46188" s="1"/>
  <c r="B33" i="46188"/>
  <c r="JQ33" i="5088"/>
  <c r="BG33" i="46188" s="1"/>
  <c r="B26" i="46188"/>
  <c r="JQ26" i="5088"/>
  <c r="BG26" i="46188" s="1"/>
  <c r="B41" i="46188"/>
  <c r="JQ41" i="5088"/>
  <c r="BG41" i="46188" s="1"/>
  <c r="C33" i="46188"/>
  <c r="JR33" i="5088"/>
  <c r="BH33" i="46188" s="1"/>
  <c r="C26" i="46188"/>
  <c r="JR26" i="5088"/>
  <c r="BH26" i="46188" s="1"/>
  <c r="B35" i="46188"/>
  <c r="JQ35" i="5088"/>
  <c r="BG35" i="46188" s="1"/>
  <c r="C31" i="46188"/>
  <c r="JR31" i="5088"/>
  <c r="BH31" i="46188" s="1"/>
  <c r="C40" i="46188"/>
  <c r="JR40" i="5088"/>
  <c r="BH40" i="46188" s="1"/>
  <c r="B44" i="46188"/>
  <c r="JQ44" i="5088"/>
  <c r="B31" i="46188"/>
  <c r="JQ31" i="5088"/>
  <c r="BG31" i="46188" s="1"/>
  <c r="B40" i="46188"/>
  <c r="JQ40" i="5088"/>
  <c r="BG40" i="46188" s="1"/>
  <c r="B27" i="46188"/>
  <c r="JQ27" i="5088"/>
  <c r="BG27" i="46188" s="1"/>
  <c r="C35" i="46188"/>
  <c r="JR35" i="5088"/>
  <c r="BH35" i="46188" s="1"/>
  <c r="B36" i="46188"/>
  <c r="JQ36" i="5088"/>
  <c r="BG36" i="46188" s="1"/>
  <c r="B37" i="46188"/>
  <c r="JQ37" i="5088"/>
  <c r="BG37" i="46188" s="1"/>
  <c r="C39" i="46188"/>
  <c r="JR39" i="5088"/>
  <c r="BH39" i="46188" s="1"/>
  <c r="JR28" i="5088"/>
  <c r="BH28" i="46188" s="1"/>
  <c r="C27" i="46188"/>
  <c r="JR27" i="5088"/>
  <c r="BH27" i="46188" s="1"/>
  <c r="B34" i="46188"/>
  <c r="JQ34" i="5088"/>
  <c r="BG34" i="46188" s="1"/>
  <c r="C36" i="46188"/>
  <c r="JR36" i="5088"/>
  <c r="BH36" i="46188" s="1"/>
  <c r="C37" i="46188"/>
  <c r="JR37" i="5088"/>
  <c r="BH37" i="46188" s="1"/>
  <c r="B28" i="46188"/>
  <c r="JQ28" i="5088"/>
  <c r="BG28" i="46188" s="1"/>
  <c r="B30" i="46188"/>
  <c r="JQ30" i="5088"/>
  <c r="BG30" i="46188" s="1"/>
  <c r="C34" i="46188"/>
  <c r="JR34" i="5088"/>
  <c r="BH34" i="46188" s="1"/>
  <c r="B38" i="46188"/>
  <c r="JQ38" i="5088"/>
  <c r="BG38" i="46188" s="1"/>
  <c r="HO103" i="5088"/>
  <c r="HR103" i="5088"/>
  <c r="DT103" i="5088"/>
  <c r="HN48" i="5088"/>
  <c r="AL48" i="46188" s="1"/>
  <c r="HN103" i="5088"/>
  <c r="HR48" i="5088"/>
  <c r="AP48" i="46188" s="1"/>
  <c r="D28" i="46188"/>
  <c r="JS28" i="5088"/>
  <c r="BI28" i="46188" s="1"/>
  <c r="Z6" i="46188"/>
  <c r="IL95" i="5088"/>
  <c r="IL103" i="5088"/>
  <c r="AS103" i="46188" s="1"/>
  <c r="E28" i="46188"/>
  <c r="JT28" i="5088"/>
  <c r="BJ28" i="46188" s="1"/>
  <c r="C21" i="46188"/>
  <c r="JR21" i="5088"/>
  <c r="IM103" i="5088"/>
  <c r="F28" i="46188"/>
  <c r="JU28" i="5088"/>
  <c r="BK28" i="46188" s="1"/>
  <c r="T6" i="46188"/>
  <c r="C28" i="46188"/>
  <c r="HQ103" i="5088"/>
  <c r="AO103" i="46188" s="1"/>
  <c r="HP103" i="5088"/>
  <c r="AP18" i="46188"/>
  <c r="DB6" i="5084"/>
  <c r="S6" i="46188"/>
  <c r="JU102" i="5088"/>
  <c r="BK102" i="46188" s="1"/>
  <c r="HQ48" i="5088"/>
  <c r="AO48" i="46188" s="1"/>
  <c r="AO18" i="46188"/>
  <c r="AN18" i="46188"/>
  <c r="AM18" i="46188"/>
  <c r="AL18" i="46188"/>
  <c r="HP48" i="5088"/>
  <c r="AN48" i="46188" s="1"/>
  <c r="HO48" i="5088"/>
  <c r="AM48" i="46188" s="1"/>
  <c r="HO95" i="5088"/>
  <c r="AM95" i="46188" s="1"/>
  <c r="HN95" i="5088"/>
  <c r="AL95" i="46188" s="1"/>
  <c r="HR95" i="5088"/>
  <c r="AP95" i="46188" s="1"/>
  <c r="HQ95" i="5088"/>
  <c r="AO95" i="46188" s="1"/>
  <c r="HP95" i="5088"/>
  <c r="AN95" i="46188" s="1"/>
  <c r="F14" i="46188"/>
  <c r="JU14" i="5088"/>
  <c r="BK14" i="46188" s="1"/>
  <c r="IP95" i="5088"/>
  <c r="AW95" i="46188" s="1"/>
  <c r="JU15" i="5088"/>
  <c r="F46" i="46188"/>
  <c r="JU46" i="5088"/>
  <c r="IN103" i="5088"/>
  <c r="AU103" i="46188" s="1"/>
  <c r="JU17" i="5088"/>
  <c r="BK17" i="46188" s="1"/>
  <c r="JU100" i="5088"/>
  <c r="BK100" i="46188" s="1"/>
  <c r="AW18" i="46188"/>
  <c r="IO103" i="5088"/>
  <c r="AV103" i="46188" s="1"/>
  <c r="F98" i="46188"/>
  <c r="JU98" i="5088"/>
  <c r="AW48" i="46188"/>
  <c r="IM95" i="5088"/>
  <c r="AT95" i="46188" s="1"/>
  <c r="JU94" i="5088"/>
  <c r="BK94" i="46188" s="1"/>
  <c r="DT95" i="5088"/>
  <c r="F21" i="46188"/>
  <c r="JU21" i="5088"/>
  <c r="IO95" i="5088"/>
  <c r="AV95" i="46188" s="1"/>
  <c r="AT48" i="46188"/>
  <c r="AU48" i="46188"/>
  <c r="AS48" i="46188"/>
  <c r="AT18" i="46188"/>
  <c r="AS18" i="46188"/>
  <c r="AV18" i="46188"/>
  <c r="JU9" i="5088"/>
  <c r="BK9" i="46188" s="1"/>
  <c r="JU8" i="5088"/>
  <c r="JP8" i="5084" s="1"/>
  <c r="JU7" i="5088"/>
  <c r="JP7" i="5084" s="1"/>
  <c r="DT48" i="5088"/>
  <c r="J29" i="1"/>
  <c r="T13" i="46188"/>
  <c r="JU13" i="5088"/>
  <c r="BK13" i="46188" s="1"/>
  <c r="T43" i="46188"/>
  <c r="JU43" i="5088"/>
  <c r="BK43" i="46188" s="1"/>
  <c r="T44" i="46188"/>
  <c r="JU44" i="5088"/>
  <c r="BK44" i="46188" s="1"/>
  <c r="T34" i="46188"/>
  <c r="JU34" i="5088"/>
  <c r="BK34" i="46188" s="1"/>
  <c r="T38" i="46188"/>
  <c r="JU38" i="5088"/>
  <c r="BK38" i="46188" s="1"/>
  <c r="T42" i="46188"/>
  <c r="JU42" i="5088"/>
  <c r="BK42" i="46188" s="1"/>
  <c r="T41" i="46188"/>
  <c r="JU41" i="5088"/>
  <c r="BK41" i="46188" s="1"/>
  <c r="T40" i="46188"/>
  <c r="JU40" i="5088"/>
  <c r="BK40" i="46188" s="1"/>
  <c r="T36" i="46188"/>
  <c r="JU36" i="5088"/>
  <c r="BK36" i="46188" s="1"/>
  <c r="T37" i="46188"/>
  <c r="JU37" i="5088"/>
  <c r="BK37" i="46188" s="1"/>
  <c r="T39" i="46188"/>
  <c r="JU39" i="5088"/>
  <c r="BK39" i="46188" s="1"/>
  <c r="T35" i="46188"/>
  <c r="JU35" i="5088"/>
  <c r="BK35" i="46188" s="1"/>
  <c r="M33" i="46188"/>
  <c r="JU33" i="5088"/>
  <c r="BK33" i="46188" s="1"/>
  <c r="M12" i="46188"/>
  <c r="JU12" i="5088"/>
  <c r="BK12" i="46188" s="1"/>
  <c r="M11" i="46188"/>
  <c r="JU11" i="5088"/>
  <c r="BK11" i="46188" s="1"/>
  <c r="JU10" i="5088"/>
  <c r="BK10" i="46188" s="1"/>
  <c r="JU93" i="5088"/>
  <c r="BK93" i="46188" s="1"/>
  <c r="JU92" i="5088"/>
  <c r="BK92" i="46188" s="1"/>
  <c r="JU80" i="5088"/>
  <c r="BK80" i="46188" s="1"/>
  <c r="F74" i="46188"/>
  <c r="JU74" i="5088"/>
  <c r="JU91" i="5088"/>
  <c r="BK91" i="46188" s="1"/>
  <c r="JU83" i="5088"/>
  <c r="BK83" i="46188" s="1"/>
  <c r="JU89" i="5088"/>
  <c r="BK89" i="46188" s="1"/>
  <c r="JU90" i="5088"/>
  <c r="BK90" i="46188" s="1"/>
  <c r="JU88" i="5088"/>
  <c r="BK88" i="46188" s="1"/>
  <c r="JU82" i="5088"/>
  <c r="BK82" i="46188" s="1"/>
  <c r="F75" i="46188"/>
  <c r="JU75" i="5088"/>
  <c r="BK75" i="46188" s="1"/>
  <c r="F78" i="46188"/>
  <c r="JU78" i="5088"/>
  <c r="BK78" i="46188" s="1"/>
  <c r="F76" i="46188"/>
  <c r="JU76" i="5088"/>
  <c r="BK76" i="46188" s="1"/>
  <c r="JU86" i="5088"/>
  <c r="BK86" i="46188" s="1"/>
  <c r="JU87" i="5088"/>
  <c r="BK87" i="46188" s="1"/>
  <c r="JU85" i="5088"/>
  <c r="BK85" i="46188" s="1"/>
  <c r="F68" i="46188"/>
  <c r="AV48" i="46188"/>
  <c r="L21" i="46188"/>
  <c r="JT21" i="5088"/>
  <c r="BL78" i="46188"/>
  <c r="BL28" i="46188"/>
  <c r="BL43" i="46188"/>
  <c r="BL22" i="46188"/>
  <c r="BL34" i="46188"/>
  <c r="BL46" i="46188"/>
  <c r="BL30" i="46188"/>
  <c r="BL37" i="46188"/>
  <c r="BL27" i="46188"/>
  <c r="BL23" i="46188"/>
  <c r="BL41" i="46188"/>
  <c r="BL36" i="46188"/>
  <c r="BL38" i="46188"/>
  <c r="BL40" i="46188"/>
  <c r="JU6" i="5088"/>
  <c r="AW67" i="46188"/>
  <c r="JU67" i="5088"/>
  <c r="BK67" i="46188" s="1"/>
  <c r="AW55" i="46188"/>
  <c r="BK55" i="46188"/>
  <c r="AW60" i="46188"/>
  <c r="BK60" i="46188"/>
  <c r="AW58" i="46188"/>
  <c r="BK58" i="46188"/>
  <c r="AW53" i="46188"/>
  <c r="BK53" i="46188"/>
  <c r="AW62" i="46188"/>
  <c r="BK62" i="46188"/>
  <c r="AW59" i="46188"/>
  <c r="BK59" i="46188"/>
  <c r="AW66" i="46188"/>
  <c r="JU66" i="5088"/>
  <c r="AW61" i="46188"/>
  <c r="BK61" i="46188"/>
  <c r="AW28" i="46188"/>
  <c r="AW30" i="46188"/>
  <c r="JU30" i="5088"/>
  <c r="BK30" i="46188" s="1"/>
  <c r="AW22" i="46188"/>
  <c r="JU22" i="5088"/>
  <c r="BK22" i="46188" s="1"/>
  <c r="AW31" i="46188"/>
  <c r="JU31" i="5088"/>
  <c r="BK31" i="46188" s="1"/>
  <c r="AW23" i="46188"/>
  <c r="JU23" i="5088"/>
  <c r="BK23" i="46188" s="1"/>
  <c r="AW27" i="46188"/>
  <c r="JU27" i="5088"/>
  <c r="BK27" i="46188" s="1"/>
  <c r="AW25" i="46188"/>
  <c r="JU25" i="5088"/>
  <c r="BK25" i="46188" s="1"/>
  <c r="AW21" i="46188"/>
  <c r="AW26" i="46188"/>
  <c r="JU26" i="5088"/>
  <c r="BK26" i="46188" s="1"/>
  <c r="AB11" i="46188"/>
  <c r="BL11" i="46188"/>
  <c r="BL92" i="46188"/>
  <c r="BL94" i="46188"/>
  <c r="AB14" i="46188"/>
  <c r="BL14" i="46188"/>
  <c r="AB61" i="46188"/>
  <c r="BL17" i="46188"/>
  <c r="AB55" i="46188"/>
  <c r="AB65" i="46188"/>
  <c r="BL88" i="46188"/>
  <c r="AB13" i="46188"/>
  <c r="BL13" i="46188"/>
  <c r="AB60" i="46188"/>
  <c r="DO7" i="5084"/>
  <c r="AB53" i="46188"/>
  <c r="AB62" i="46188"/>
  <c r="BL62" i="46188"/>
  <c r="AB12" i="46188"/>
  <c r="BL12" i="46188"/>
  <c r="AB59" i="46188"/>
  <c r="AB74" i="46188"/>
  <c r="BL93" i="46188"/>
  <c r="AB21" i="46188"/>
  <c r="AB66" i="46188"/>
  <c r="BL89" i="46188"/>
  <c r="AB10" i="46188"/>
  <c r="BL10" i="46188"/>
  <c r="AB58" i="46188"/>
  <c r="JS6" i="5088"/>
  <c r="AA18" i="46188"/>
  <c r="JT6" i="5088"/>
  <c r="JR6" i="5088"/>
  <c r="JQ6" i="5088"/>
  <c r="M65" i="46188"/>
  <c r="BK65" i="46188"/>
  <c r="E71" i="46188"/>
  <c r="AA48" i="46188"/>
  <c r="D15" i="46188"/>
  <c r="I15" i="46188"/>
  <c r="AG15" i="46188"/>
  <c r="AM15" i="46188"/>
  <c r="AV15" i="46188"/>
  <c r="BA15" i="46188"/>
  <c r="J15" i="46188"/>
  <c r="P15" i="46188"/>
  <c r="AH15" i="46188"/>
  <c r="AN15" i="46188"/>
  <c r="AW15" i="46188"/>
  <c r="BB15" i="46188"/>
  <c r="AF15" i="46188"/>
  <c r="AL15" i="46188"/>
  <c r="B15" i="46188"/>
  <c r="K15" i="46188"/>
  <c r="Q15" i="46188"/>
  <c r="AI15" i="46188"/>
  <c r="AO15" i="46188"/>
  <c r="BC15" i="46188"/>
  <c r="E15" i="46188"/>
  <c r="L15" i="46188"/>
  <c r="R15" i="46188"/>
  <c r="W15" i="46188"/>
  <c r="AP15" i="46188"/>
  <c r="BD15" i="46188"/>
  <c r="AB15" i="46188"/>
  <c r="AU15" i="46188"/>
  <c r="AZ15" i="46188"/>
  <c r="C15" i="46188"/>
  <c r="X15" i="46188"/>
  <c r="T15" i="46188"/>
  <c r="Y15" i="46188"/>
  <c r="S15" i="46188"/>
  <c r="F15" i="46188"/>
  <c r="Z15" i="46188"/>
  <c r="AE15" i="46188"/>
  <c r="AT15" i="46188"/>
  <c r="L18" i="46188"/>
  <c r="AU95" i="46188"/>
  <c r="R103" i="46188"/>
  <c r="AU18" i="46188"/>
  <c r="Y18" i="46188"/>
  <c r="B18" i="46188"/>
  <c r="AZ18" i="46188"/>
  <c r="FM95" i="5088"/>
  <c r="AF95" i="46188" s="1"/>
  <c r="BB18" i="46188"/>
  <c r="JJ103" i="5088"/>
  <c r="AZ103" i="46188" s="1"/>
  <c r="FO103" i="5088"/>
  <c r="AH103" i="46188" s="1"/>
  <c r="BA18" i="46188"/>
  <c r="JK95" i="5088"/>
  <c r="BA95" i="46188" s="1"/>
  <c r="W18" i="46188"/>
  <c r="T18" i="46188"/>
  <c r="F18" i="46188"/>
  <c r="BB48" i="46188"/>
  <c r="T48" i="5088"/>
  <c r="B48" i="46188" s="1"/>
  <c r="DP48" i="5088"/>
  <c r="X48" i="46188" s="1"/>
  <c r="JM95" i="5088"/>
  <c r="BC95" i="46188" s="1"/>
  <c r="J51" i="1"/>
  <c r="DQ95" i="5088"/>
  <c r="Y95" i="46188" s="1"/>
  <c r="I95" i="46188"/>
  <c r="AS95" i="46188"/>
  <c r="JN95" i="5088"/>
  <c r="BD95" i="46188" s="1"/>
  <c r="R95" i="46188"/>
  <c r="FO95" i="5088"/>
  <c r="AH95" i="46188" s="1"/>
  <c r="Q95" i="46188"/>
  <c r="DS10" i="5084"/>
  <c r="EC10" i="5084"/>
  <c r="FU10" i="5084"/>
  <c r="DY10" i="5084"/>
  <c r="FN95" i="5088"/>
  <c r="AG95" i="46188" s="1"/>
  <c r="DP95" i="5088"/>
  <c r="X95" i="46188" s="1"/>
  <c r="P95" i="46188"/>
  <c r="K95" i="46188"/>
  <c r="JJ95" i="5088"/>
  <c r="AZ95" i="46188" s="1"/>
  <c r="FP95" i="5088"/>
  <c r="AI95" i="46188" s="1"/>
  <c r="JL95" i="5088"/>
  <c r="BB95" i="46188" s="1"/>
  <c r="FN103" i="5088"/>
  <c r="AG103" i="46188" s="1"/>
  <c r="DP103" i="5088"/>
  <c r="X103" i="46188" s="1"/>
  <c r="P103" i="46188"/>
  <c r="AT103" i="46188"/>
  <c r="I103" i="46188"/>
  <c r="DR103" i="5088"/>
  <c r="Z103" i="46188" s="1"/>
  <c r="W95" i="5088"/>
  <c r="Y75" i="5088"/>
  <c r="BI61" i="46188"/>
  <c r="FL103" i="5088"/>
  <c r="AE103" i="46188" s="1"/>
  <c r="JS82" i="5088"/>
  <c r="BI82" i="46188" s="1"/>
  <c r="JQ85" i="5088"/>
  <c r="BG85" i="46188" s="1"/>
  <c r="EF10" i="5084"/>
  <c r="J52" i="1"/>
  <c r="DQ103" i="5088"/>
  <c r="Y103" i="46188" s="1"/>
  <c r="Q103" i="46188"/>
  <c r="U103" i="5088"/>
  <c r="C103" i="46188" s="1"/>
  <c r="JQ100" i="5088"/>
  <c r="BG100" i="46188" s="1"/>
  <c r="JQ87" i="5088"/>
  <c r="BG87" i="46188" s="1"/>
  <c r="AN103" i="46188"/>
  <c r="DO103" i="5088"/>
  <c r="W103" i="46188" s="1"/>
  <c r="T103" i="46188"/>
  <c r="X103" i="5088"/>
  <c r="JK103" i="5088"/>
  <c r="BA103" i="46188" s="1"/>
  <c r="JS93" i="5088"/>
  <c r="BI93" i="46188" s="1"/>
  <c r="J10" i="5084"/>
  <c r="Z10" i="5084"/>
  <c r="EE10" i="5084"/>
  <c r="EO10" i="5084"/>
  <c r="HY10" i="5084"/>
  <c r="JT67" i="5088"/>
  <c r="BJ67" i="46188" s="1"/>
  <c r="BI65" i="46188"/>
  <c r="AL10" i="5084"/>
  <c r="EG10" i="5084"/>
  <c r="JA10" i="5084"/>
  <c r="CW10" i="5084"/>
  <c r="GX10" i="5084"/>
  <c r="AN10" i="5084"/>
  <c r="CX10" i="5084"/>
  <c r="FS10" i="5084"/>
  <c r="GY10" i="5084"/>
  <c r="AV10" i="5084"/>
  <c r="GE10" i="5084"/>
  <c r="F10" i="5084"/>
  <c r="AY10" i="5084"/>
  <c r="CO10" i="5084"/>
  <c r="FD10" i="5084"/>
  <c r="FT10" i="5084"/>
  <c r="GG10" i="5084"/>
  <c r="IU10" i="5084"/>
  <c r="FA10" i="5084"/>
  <c r="EN6" i="5084"/>
  <c r="EN10" i="5084" s="1"/>
  <c r="JQ75" i="5088"/>
  <c r="BG75" i="46188" s="1"/>
  <c r="JS76" i="5088"/>
  <c r="BI76" i="46188" s="1"/>
  <c r="CU6" i="5084"/>
  <c r="CU10" i="5084" s="1"/>
  <c r="AQ6" i="5084"/>
  <c r="AQ10" i="5084" s="1"/>
  <c r="DO6" i="5084"/>
  <c r="AB6" i="46188"/>
  <c r="FM103" i="5088"/>
  <c r="AF103" i="46188" s="1"/>
  <c r="J103" i="46188"/>
  <c r="W48" i="5088"/>
  <c r="JC95" i="5088"/>
  <c r="D58" i="46188"/>
  <c r="B59" i="46188"/>
  <c r="E60" i="46188"/>
  <c r="BJ60" i="46188"/>
  <c r="B62" i="1"/>
  <c r="C62" i="46188"/>
  <c r="BH62" i="46188"/>
  <c r="F65" i="46188"/>
  <c r="D68" i="46188"/>
  <c r="Y74" i="5088"/>
  <c r="JQ74" i="5088"/>
  <c r="B74" i="46188"/>
  <c r="JT78" i="5088"/>
  <c r="BJ78" i="46188" s="1"/>
  <c r="JR75" i="5088"/>
  <c r="BH75" i="46188" s="1"/>
  <c r="JS87" i="5088"/>
  <c r="BI87" i="46188" s="1"/>
  <c r="JQ93" i="5088"/>
  <c r="BG93" i="46188" s="1"/>
  <c r="JT76" i="5088"/>
  <c r="BJ76" i="46188" s="1"/>
  <c r="JR80" i="5088"/>
  <c r="BH80" i="46188" s="1"/>
  <c r="JS85" i="5088"/>
  <c r="BI85" i="46188" s="1"/>
  <c r="JQ94" i="5088"/>
  <c r="BG94" i="46188" s="1"/>
  <c r="E98" i="46188"/>
  <c r="JT98" i="5088"/>
  <c r="C100" i="46188"/>
  <c r="JR100" i="5088"/>
  <c r="BH100" i="46188" s="1"/>
  <c r="BF6" i="5084"/>
  <c r="K6" i="46188"/>
  <c r="HK6" i="5084"/>
  <c r="AN6" i="46188"/>
  <c r="BH58" i="46188"/>
  <c r="BG62" i="46188"/>
  <c r="JS90" i="5088"/>
  <c r="BI90" i="46188" s="1"/>
  <c r="BE9" i="5084"/>
  <c r="J9" i="46188"/>
  <c r="JR87" i="5088"/>
  <c r="BH87" i="46188" s="1"/>
  <c r="JI6" i="5084"/>
  <c r="BD6" i="46188"/>
  <c r="ET6" i="5084"/>
  <c r="ET10" i="5084" s="1"/>
  <c r="IE95" i="5088"/>
  <c r="Y21" i="5088"/>
  <c r="B21" i="46188"/>
  <c r="D53" i="46188"/>
  <c r="BI53" i="46188"/>
  <c r="E58" i="46188"/>
  <c r="BJ58" i="46188"/>
  <c r="C59" i="46188"/>
  <c r="BH59" i="46188"/>
  <c r="F60" i="46188"/>
  <c r="D62" i="46188"/>
  <c r="BI62" i="46188"/>
  <c r="B66" i="46188"/>
  <c r="Y66" i="5088"/>
  <c r="B66" i="1" s="1"/>
  <c r="JQ66" i="5088"/>
  <c r="JR74" i="5088"/>
  <c r="C74" i="46188"/>
  <c r="X95" i="5088"/>
  <c r="JS75" i="5088"/>
  <c r="BI75" i="46188" s="1"/>
  <c r="Y91" i="5088"/>
  <c r="G91" i="46188" s="1"/>
  <c r="JQ91" i="5088"/>
  <c r="BG91" i="46188" s="1"/>
  <c r="JT87" i="5088"/>
  <c r="BJ87" i="46188" s="1"/>
  <c r="Y93" i="5088"/>
  <c r="G93" i="46188" s="1"/>
  <c r="JR93" i="5088"/>
  <c r="BH93" i="46188" s="1"/>
  <c r="JS80" i="5088"/>
  <c r="BI80" i="46188" s="1"/>
  <c r="Y83" i="5088"/>
  <c r="G83" i="46188" s="1"/>
  <c r="BG83" i="46188"/>
  <c r="JT85" i="5088"/>
  <c r="BJ85" i="46188" s="1"/>
  <c r="Y94" i="5088"/>
  <c r="G94" i="46188" s="1"/>
  <c r="JR94" i="5088"/>
  <c r="BH94" i="46188" s="1"/>
  <c r="Y100" i="5088"/>
  <c r="JS100" i="5088"/>
  <c r="BI100" i="46188" s="1"/>
  <c r="D100" i="46188"/>
  <c r="HL6" i="5084"/>
  <c r="AO6" i="46188"/>
  <c r="BI58" i="46188"/>
  <c r="BG65" i="46188"/>
  <c r="JT83" i="5088"/>
  <c r="BJ83" i="46188" s="1"/>
  <c r="V103" i="5088"/>
  <c r="DR95" i="5088"/>
  <c r="Z95" i="46188" s="1"/>
  <c r="FM48" i="5088"/>
  <c r="AF48" i="46188" s="1"/>
  <c r="DQ48" i="5088"/>
  <c r="Y48" i="46188" s="1"/>
  <c r="U48" i="5088"/>
  <c r="C48" i="46188" s="1"/>
  <c r="K18" i="46188"/>
  <c r="FF6" i="5084"/>
  <c r="BO6" i="5084"/>
  <c r="BO10" i="5084" s="1"/>
  <c r="M6" i="5084"/>
  <c r="M10" i="5084" s="1"/>
  <c r="Y80" i="5088"/>
  <c r="G80" i="46188" s="1"/>
  <c r="IW95" i="5088"/>
  <c r="IW103" i="5088"/>
  <c r="W6" i="5084"/>
  <c r="JS74" i="5088"/>
  <c r="BH6" i="5084"/>
  <c r="M6" i="46188"/>
  <c r="CC6" i="5084"/>
  <c r="Q6" i="46188"/>
  <c r="Q98" i="46188"/>
  <c r="JR98" i="5088"/>
  <c r="BG53" i="46188"/>
  <c r="JR67" i="5088"/>
  <c r="BH67" i="46188" s="1"/>
  <c r="BJ65" i="46188"/>
  <c r="JS94" i="5088"/>
  <c r="BI94" i="46188" s="1"/>
  <c r="BD6" i="5084"/>
  <c r="I6" i="46188"/>
  <c r="JT88" i="5088"/>
  <c r="BJ88" i="46188" s="1"/>
  <c r="BI60" i="46188"/>
  <c r="AB103" i="46188"/>
  <c r="W103" i="5088"/>
  <c r="FL95" i="5088"/>
  <c r="AE95" i="46188" s="1"/>
  <c r="CA6" i="5084"/>
  <c r="CA10" i="5084" s="1"/>
  <c r="B67" i="46188"/>
  <c r="JQ67" i="5088"/>
  <c r="BH61" i="46188"/>
  <c r="C61" i="46188"/>
  <c r="JR89" i="5088"/>
  <c r="BH89" i="46188" s="1"/>
  <c r="JQ92" i="5088"/>
  <c r="BG92" i="46188" s="1"/>
  <c r="Y92" i="5088"/>
  <c r="G92" i="46188" s="1"/>
  <c r="JR90" i="5088"/>
  <c r="BH90" i="46188" s="1"/>
  <c r="JS83" i="5088"/>
  <c r="BI83" i="46188" s="1"/>
  <c r="F100" i="46188"/>
  <c r="JV100" i="5088"/>
  <c r="IG6" i="5084"/>
  <c r="AS6" i="46188"/>
  <c r="JF6" i="5084"/>
  <c r="BA6" i="46188"/>
  <c r="BH53" i="46188"/>
  <c r="BL67" i="46188"/>
  <c r="JV98" i="5088"/>
  <c r="AM103" i="46188"/>
  <c r="S103" i="46188"/>
  <c r="T103" i="5088"/>
  <c r="S95" i="46188"/>
  <c r="U6" i="5084"/>
  <c r="C6" i="46188"/>
  <c r="JR92" i="5088"/>
  <c r="BH92" i="46188" s="1"/>
  <c r="I102" i="46188"/>
  <c r="JQ102" i="5088"/>
  <c r="BG102" i="46188" s="1"/>
  <c r="CD6" i="5084"/>
  <c r="R6" i="46188"/>
  <c r="S53" i="46188"/>
  <c r="BJ53" i="46188"/>
  <c r="T58" i="46188"/>
  <c r="R59" i="46188"/>
  <c r="BI59" i="46188"/>
  <c r="BG61" i="46188"/>
  <c r="P61" i="46188"/>
  <c r="S62" i="46188"/>
  <c r="BJ62" i="46188"/>
  <c r="Q66" i="46188"/>
  <c r="JR66" i="5088"/>
  <c r="DK6" i="5084"/>
  <c r="X6" i="46188"/>
  <c r="BG55" i="46188"/>
  <c r="BG59" i="46188"/>
  <c r="JQ89" i="5088"/>
  <c r="BG89" i="46188" s="1"/>
  <c r="AW103" i="46188"/>
  <c r="JM103" i="5088"/>
  <c r="BC103" i="46188" s="1"/>
  <c r="JR85" i="5088"/>
  <c r="BH85" i="46188" s="1"/>
  <c r="AP103" i="46188"/>
  <c r="EB6" i="5084"/>
  <c r="EB10" i="5084" s="1"/>
  <c r="JT7" i="5088"/>
  <c r="JO7" i="5084" s="1"/>
  <c r="F53" i="46188"/>
  <c r="E59" i="46188"/>
  <c r="BJ59" i="46188"/>
  <c r="F62" i="46188"/>
  <c r="D66" i="46188"/>
  <c r="JS66" i="5088"/>
  <c r="E74" i="46188"/>
  <c r="JT74" i="5088"/>
  <c r="JS91" i="5088"/>
  <c r="BI91" i="46188" s="1"/>
  <c r="JT93" i="5088"/>
  <c r="BJ93" i="46188" s="1"/>
  <c r="JQ86" i="5088"/>
  <c r="BG86" i="46188" s="1"/>
  <c r="Y86" i="5088"/>
  <c r="G86" i="46188" s="1"/>
  <c r="JT94" i="5088"/>
  <c r="BJ94" i="46188" s="1"/>
  <c r="JR102" i="5088"/>
  <c r="BH102" i="46188" s="1"/>
  <c r="C102" i="46188"/>
  <c r="AL103" i="46188"/>
  <c r="FP103" i="5088"/>
  <c r="AI103" i="46188" s="1"/>
  <c r="DO95" i="5088"/>
  <c r="W95" i="46188" s="1"/>
  <c r="S71" i="5088"/>
  <c r="FO48" i="5088"/>
  <c r="AH48" i="46188" s="1"/>
  <c r="X48" i="5088"/>
  <c r="F48" i="46188" s="1"/>
  <c r="Z18" i="46188"/>
  <c r="D18" i="46188"/>
  <c r="BC6" i="5084"/>
  <c r="IK103" i="5088"/>
  <c r="JL103" i="5088"/>
  <c r="BB103" i="46188" s="1"/>
  <c r="C55" i="46188"/>
  <c r="BH55" i="46188"/>
  <c r="D67" i="46188"/>
  <c r="JS67" i="5088"/>
  <c r="BI67" i="46188" s="1"/>
  <c r="BG60" i="46188"/>
  <c r="B60" i="46188"/>
  <c r="E61" i="46188"/>
  <c r="BJ61" i="46188"/>
  <c r="BH65" i="46188"/>
  <c r="F66" i="46188"/>
  <c r="Y78" i="5088"/>
  <c r="JQ78" i="5088"/>
  <c r="BG78" i="46188" s="1"/>
  <c r="JT89" i="5088"/>
  <c r="BJ89" i="46188" s="1"/>
  <c r="Y88" i="5088"/>
  <c r="G88" i="46188" s="1"/>
  <c r="JR88" i="5088"/>
  <c r="BH88" i="46188" s="1"/>
  <c r="JS92" i="5088"/>
  <c r="BI92" i="46188" s="1"/>
  <c r="Y76" i="5088"/>
  <c r="JQ76" i="5088"/>
  <c r="BG76" i="46188" s="1"/>
  <c r="JT90" i="5088"/>
  <c r="BJ90" i="46188" s="1"/>
  <c r="Y82" i="5088"/>
  <c r="G82" i="46188" s="1"/>
  <c r="JR82" i="5088"/>
  <c r="BH82" i="46188" s="1"/>
  <c r="JS86" i="5088"/>
  <c r="BI86" i="46188" s="1"/>
  <c r="B98" i="46188"/>
  <c r="JQ98" i="5088"/>
  <c r="E102" i="46188"/>
  <c r="JT102" i="5088"/>
  <c r="BJ102" i="46188" s="1"/>
  <c r="II6" i="5084"/>
  <c r="AU6" i="46188"/>
  <c r="BJ55" i="46188"/>
  <c r="JQ88" i="5088"/>
  <c r="BG88" i="46188" s="1"/>
  <c r="E6" i="46188"/>
  <c r="FP48" i="5088"/>
  <c r="AI48" i="46188" s="1"/>
  <c r="DO48" i="5088"/>
  <c r="W48" i="46188" s="1"/>
  <c r="M48" i="46188"/>
  <c r="DV6" i="5084"/>
  <c r="AE6" i="5084"/>
  <c r="AE10" i="5084" s="1"/>
  <c r="BA48" i="46188"/>
  <c r="BD48" i="46188"/>
  <c r="JI103" i="5088"/>
  <c r="Y89" i="5088"/>
  <c r="G89" i="46188" s="1"/>
  <c r="Y90" i="5088"/>
  <c r="G90" i="46188" s="1"/>
  <c r="JR83" i="5088"/>
  <c r="BH83" i="46188" s="1"/>
  <c r="Y102" i="5088"/>
  <c r="B102" i="46188"/>
  <c r="BE6" i="5084"/>
  <c r="J6" i="46188"/>
  <c r="HM6" i="5084"/>
  <c r="AP6" i="46188"/>
  <c r="JS89" i="5088"/>
  <c r="BI89" i="46188" s="1"/>
  <c r="JS88" i="5088"/>
  <c r="BI88" i="46188" s="1"/>
  <c r="JT80" i="5088"/>
  <c r="BJ80" i="46188" s="1"/>
  <c r="P6" i="46188"/>
  <c r="FN48" i="5088"/>
  <c r="AG48" i="46188" s="1"/>
  <c r="P48" i="46188"/>
  <c r="DI6" i="5084"/>
  <c r="DI10" i="5084" s="1"/>
  <c r="AK6" i="5084"/>
  <c r="AK10" i="5084" s="1"/>
  <c r="BC48" i="46188"/>
  <c r="V6" i="5084"/>
  <c r="X6" i="5084"/>
  <c r="F6" i="46188"/>
  <c r="BG44" i="46188"/>
  <c r="Y67" i="5088"/>
  <c r="B67" i="1" s="1"/>
  <c r="C67" i="46188"/>
  <c r="B65" i="1"/>
  <c r="JT66" i="5088"/>
  <c r="JR86" i="5088"/>
  <c r="BH86" i="46188" s="1"/>
  <c r="JS102" i="5088"/>
  <c r="BI102" i="46188" s="1"/>
  <c r="BG6" i="5084"/>
  <c r="L6" i="46188"/>
  <c r="CE6" i="5084"/>
  <c r="CE9" i="5084"/>
  <c r="S9" i="46188"/>
  <c r="DJ6" i="5084"/>
  <c r="W6" i="46188"/>
  <c r="JR9" i="5088"/>
  <c r="JM9" i="5084" s="1"/>
  <c r="JT39" i="5088"/>
  <c r="BJ39" i="46188" s="1"/>
  <c r="JT33" i="5088"/>
  <c r="BJ33" i="46188" s="1"/>
  <c r="AT6" i="46188"/>
  <c r="IH6" i="5084"/>
  <c r="JE6" i="5084"/>
  <c r="AZ6" i="46188"/>
  <c r="JN103" i="5088"/>
  <c r="BD103" i="46188" s="1"/>
  <c r="JR91" i="5088"/>
  <c r="BH91" i="46188" s="1"/>
  <c r="JR76" i="5088"/>
  <c r="BH76" i="46188" s="1"/>
  <c r="JQ82" i="5088"/>
  <c r="BG82" i="46188" s="1"/>
  <c r="JT100" i="5088"/>
  <c r="BJ100" i="46188" s="1"/>
  <c r="D61" i="46188"/>
  <c r="FL48" i="5088"/>
  <c r="AE48" i="46188" s="1"/>
  <c r="CN6" i="5084"/>
  <c r="AW6" i="5084"/>
  <c r="AW10" i="5084" s="1"/>
  <c r="EZ6" i="5084"/>
  <c r="EZ10" i="5084" s="1"/>
  <c r="IE103" i="5088"/>
  <c r="JI95" i="5088"/>
  <c r="JC103" i="5088"/>
  <c r="Y87" i="5088"/>
  <c r="G87" i="46188" s="1"/>
  <c r="Y85" i="5088"/>
  <c r="G85" i="46188" s="1"/>
  <c r="F102" i="46188"/>
  <c r="JV102" i="5088"/>
  <c r="CF6" i="5084"/>
  <c r="DL6" i="5084"/>
  <c r="Y6" i="46188"/>
  <c r="HI6" i="5084"/>
  <c r="AL6" i="46188"/>
  <c r="IJ6" i="5084"/>
  <c r="AV6" i="46188"/>
  <c r="BB6" i="46188"/>
  <c r="JG6" i="5084"/>
  <c r="JR78" i="5088"/>
  <c r="BH78" i="46188" s="1"/>
  <c r="JT75" i="5088"/>
  <c r="BJ75" i="46188" s="1"/>
  <c r="JT91" i="5088"/>
  <c r="BJ91" i="46188" s="1"/>
  <c r="JT92" i="5088"/>
  <c r="BJ92" i="46188" s="1"/>
  <c r="JQ90" i="5088"/>
  <c r="BG90" i="46188" s="1"/>
  <c r="JT86" i="5088"/>
  <c r="BJ86" i="46188" s="1"/>
  <c r="JS98" i="5088"/>
  <c r="E67" i="46188"/>
  <c r="T6" i="5084"/>
  <c r="B6" i="46188"/>
  <c r="DR48" i="5088"/>
  <c r="Z48" i="46188" s="1"/>
  <c r="V48" i="5088"/>
  <c r="D48" i="46188" s="1"/>
  <c r="EH6" i="5084"/>
  <c r="BU6" i="5084"/>
  <c r="S6" i="5084"/>
  <c r="S10" i="5084" s="1"/>
  <c r="IK95" i="5088"/>
  <c r="JQ80" i="5088"/>
  <c r="BG80" i="46188" s="1"/>
  <c r="DM6" i="5084"/>
  <c r="AM6" i="46188"/>
  <c r="HJ6" i="5084"/>
  <c r="IK6" i="5084"/>
  <c r="AW6" i="46188"/>
  <c r="JH6" i="5084"/>
  <c r="BC6" i="46188"/>
  <c r="JS41" i="5088"/>
  <c r="BI41" i="46188" s="1"/>
  <c r="BI55" i="46188"/>
  <c r="BG58" i="46188"/>
  <c r="BH60" i="46188"/>
  <c r="JS78" i="5088"/>
  <c r="BI78" i="46188" s="1"/>
  <c r="JT82" i="5088"/>
  <c r="BJ82" i="46188" s="1"/>
  <c r="D6" i="46188"/>
  <c r="B55" i="46188"/>
  <c r="B65" i="46188"/>
  <c r="CB6" i="5084"/>
  <c r="BX10" i="5084"/>
  <c r="EW10" i="5084"/>
  <c r="GU10" i="5084"/>
  <c r="CJ10" i="5084"/>
  <c r="GF10" i="5084"/>
  <c r="GO10" i="5084"/>
  <c r="BP10" i="5084"/>
  <c r="DF10" i="5084"/>
  <c r="EV10" i="5084"/>
  <c r="AC10" i="5084"/>
  <c r="HU10" i="5084"/>
  <c r="IC10" i="5084"/>
  <c r="BM51" i="46188"/>
  <c r="EX10" i="5084"/>
  <c r="FN10" i="5084"/>
  <c r="GS10" i="5084"/>
  <c r="DQ10" i="5084"/>
  <c r="GC10" i="5084"/>
  <c r="GM10" i="5084"/>
  <c r="AR10" i="5084"/>
  <c r="FM10" i="5084"/>
  <c r="R10" i="5084"/>
  <c r="AH10" i="5084"/>
  <c r="BN10" i="5084"/>
  <c r="BV10" i="5084"/>
  <c r="CM10" i="5084"/>
  <c r="CV10" i="5084"/>
  <c r="DE10" i="5084"/>
  <c r="DW10" i="5084"/>
  <c r="EM10" i="5084"/>
  <c r="EU10" i="5084"/>
  <c r="FC10" i="5084"/>
  <c r="HW10" i="5084"/>
  <c r="IZ10" i="5084"/>
  <c r="CT10" i="5084"/>
  <c r="EP10" i="5084"/>
  <c r="HD10" i="5084"/>
  <c r="IO10" i="5084"/>
  <c r="P10" i="5084"/>
  <c r="DR10" i="5084"/>
  <c r="IS10" i="5084"/>
  <c r="AZ48" i="46188"/>
  <c r="K10" i="5084"/>
  <c r="AB10" i="5084"/>
  <c r="IP10" i="5084"/>
  <c r="AJ10" i="5084"/>
  <c r="JS12" i="5088"/>
  <c r="BI12" i="46188" s="1"/>
  <c r="B7" i="46188"/>
  <c r="AU7" i="46188"/>
  <c r="AS10" i="5084"/>
  <c r="CY10" i="5084"/>
  <c r="GH10" i="5084"/>
  <c r="HA10" i="5084"/>
  <c r="JC10" i="5084"/>
  <c r="BA10" i="5084"/>
  <c r="GQ10" i="5084"/>
  <c r="HC10" i="5084"/>
  <c r="EA10" i="5084"/>
  <c r="FV10" i="5084"/>
  <c r="HG10" i="5084"/>
  <c r="E9" i="46188"/>
  <c r="AM10" i="5084"/>
  <c r="AU10" i="5084"/>
  <c r="BK10" i="5084"/>
  <c r="BS10" i="5084"/>
  <c r="CI10" i="5084"/>
  <c r="CR10" i="5084"/>
  <c r="DT10" i="5084"/>
  <c r="EJ10" i="5084"/>
  <c r="ER10" i="5084"/>
  <c r="AF10" i="5084"/>
  <c r="GI10" i="5084"/>
  <c r="ES10" i="5084"/>
  <c r="IT10" i="5084"/>
  <c r="AI10" i="5084"/>
  <c r="HX10" i="5084"/>
  <c r="JT15" i="5088"/>
  <c r="AT10" i="5084"/>
  <c r="BR10" i="5084"/>
  <c r="IB10" i="5084"/>
  <c r="DZ10" i="5084"/>
  <c r="DH10" i="5084"/>
  <c r="JR12" i="5088"/>
  <c r="BH12" i="46188" s="1"/>
  <c r="M8" i="46188"/>
  <c r="GL10" i="5084"/>
  <c r="BY10" i="5084"/>
  <c r="CP10" i="5084"/>
  <c r="BT10" i="5084"/>
  <c r="GA10" i="5084"/>
  <c r="EK10" i="5084"/>
  <c r="IW10" i="5084"/>
  <c r="BW10" i="5084"/>
  <c r="AU9" i="46188"/>
  <c r="AD10" i="5084"/>
  <c r="BB10" i="5084"/>
  <c r="FZ10" i="5084"/>
  <c r="GN10" i="5084"/>
  <c r="I9" i="46188"/>
  <c r="R9" i="46188"/>
  <c r="AB7" i="46188"/>
  <c r="BD7" i="46188"/>
  <c r="FP10" i="5084"/>
  <c r="HF10" i="5084"/>
  <c r="IE10" i="5084"/>
  <c r="V7" i="5084"/>
  <c r="BQ10" i="5084"/>
  <c r="DC10" i="5084"/>
  <c r="FQ10" i="5084"/>
  <c r="AZ10" i="5084"/>
  <c r="FE10" i="5084"/>
  <c r="JQ17" i="5088"/>
  <c r="BG17" i="46188" s="1"/>
  <c r="JS17" i="5088"/>
  <c r="BI17" i="46188" s="1"/>
  <c r="JS35" i="5088"/>
  <c r="BI35" i="46188" s="1"/>
  <c r="JT31" i="5088"/>
  <c r="BJ31" i="46188" s="1"/>
  <c r="Y31" i="5088"/>
  <c r="Y25" i="5088"/>
  <c r="JQ25" i="5088"/>
  <c r="BG25" i="46188" s="1"/>
  <c r="BH7" i="5084"/>
  <c r="M7" i="46188"/>
  <c r="JR44" i="5088"/>
  <c r="BH44" i="46188" s="1"/>
  <c r="CC8" i="5084"/>
  <c r="Q8" i="46188"/>
  <c r="DJ7" i="5084"/>
  <c r="W7" i="46188"/>
  <c r="FK6" i="5084"/>
  <c r="AI6" i="46188"/>
  <c r="IK9" i="5084"/>
  <c r="AW9" i="46188"/>
  <c r="JE7" i="5084"/>
  <c r="AZ7" i="46188"/>
  <c r="C12" i="46188"/>
  <c r="T8" i="5084"/>
  <c r="Y8" i="5088"/>
  <c r="JQ8" i="5088"/>
  <c r="B8" i="46188"/>
  <c r="V8" i="5084"/>
  <c r="D8" i="46188"/>
  <c r="JS8" i="5088"/>
  <c r="F8" i="46188"/>
  <c r="X8" i="5084"/>
  <c r="Y34" i="5088"/>
  <c r="JT40" i="5088"/>
  <c r="BJ40" i="46188" s="1"/>
  <c r="Y40" i="5088"/>
  <c r="JS44" i="5088"/>
  <c r="BI44" i="46188" s="1"/>
  <c r="M15" i="46188"/>
  <c r="JS31" i="5088"/>
  <c r="BI31" i="46188" s="1"/>
  <c r="JR23" i="5088"/>
  <c r="BH23" i="46188" s="1"/>
  <c r="CF9" i="5084"/>
  <c r="T9" i="46188"/>
  <c r="Z8" i="46188"/>
  <c r="DM8" i="5084"/>
  <c r="HK9" i="5084"/>
  <c r="AN9" i="46188"/>
  <c r="JS36" i="5088"/>
  <c r="BI36" i="46188" s="1"/>
  <c r="JR8" i="5088"/>
  <c r="JS23" i="5088"/>
  <c r="BI23" i="46188" s="1"/>
  <c r="JT12" i="5088"/>
  <c r="BJ12" i="46188" s="1"/>
  <c r="E12" i="46188"/>
  <c r="BF9" i="5084"/>
  <c r="K9" i="46188"/>
  <c r="JT41" i="5088"/>
  <c r="BJ41" i="46188" s="1"/>
  <c r="JS40" i="5088"/>
  <c r="BI40" i="46188" s="1"/>
  <c r="JT46" i="5088"/>
  <c r="FI8" i="5084"/>
  <c r="AG8" i="46188"/>
  <c r="HM7" i="5084"/>
  <c r="AP7" i="46188"/>
  <c r="IH8" i="5084"/>
  <c r="AT8" i="46188"/>
  <c r="JH8" i="5084"/>
  <c r="BC8" i="46188"/>
  <c r="V9" i="5084"/>
  <c r="D9" i="46188"/>
  <c r="BD8" i="5084"/>
  <c r="I8" i="46188"/>
  <c r="AE7" i="46188"/>
  <c r="FG7" i="5084"/>
  <c r="BA7" i="46188"/>
  <c r="JF7" i="5084"/>
  <c r="JS34" i="5088"/>
  <c r="BI34" i="46188" s="1"/>
  <c r="JT36" i="5088"/>
  <c r="BJ36" i="46188" s="1"/>
  <c r="DJ9" i="5084"/>
  <c r="W9" i="46188"/>
  <c r="HM9" i="5084"/>
  <c r="AP9" i="46188"/>
  <c r="JE9" i="5084"/>
  <c r="AZ9" i="46188"/>
  <c r="IX6" i="5084"/>
  <c r="IX10" i="5084" s="1"/>
  <c r="JT34" i="5088"/>
  <c r="BJ34" i="46188" s="1"/>
  <c r="JR43" i="5088"/>
  <c r="BH43" i="46188" s="1"/>
  <c r="CC7" i="5084"/>
  <c r="Q7" i="46188"/>
  <c r="FI7" i="5084"/>
  <c r="AG7" i="46188"/>
  <c r="IK8" i="5084"/>
  <c r="AW8" i="46188"/>
  <c r="JQ13" i="5088"/>
  <c r="JT44" i="5088"/>
  <c r="BJ44" i="46188" s="1"/>
  <c r="Y7" i="46188"/>
  <c r="JQ15" i="5088"/>
  <c r="JS11" i="5088"/>
  <c r="BI11" i="46188" s="1"/>
  <c r="JT14" i="5088"/>
  <c r="BJ14" i="46188" s="1"/>
  <c r="JT23" i="5088"/>
  <c r="BJ23" i="46188" s="1"/>
  <c r="F10" i="46188"/>
  <c r="BC7" i="46188"/>
  <c r="T9" i="5084"/>
  <c r="B9" i="46188"/>
  <c r="JQ9" i="5088"/>
  <c r="Y27" i="5088"/>
  <c r="Y37" i="5088"/>
  <c r="BG9" i="5084"/>
  <c r="L9" i="46188"/>
  <c r="CD8" i="5084"/>
  <c r="R8" i="46188"/>
  <c r="Y9" i="5088"/>
  <c r="D10" i="46188"/>
  <c r="JS10" i="5088"/>
  <c r="BI10" i="46188" s="1"/>
  <c r="JT37" i="5088"/>
  <c r="BJ37" i="46188" s="1"/>
  <c r="M9" i="46188"/>
  <c r="BH9" i="5084"/>
  <c r="IJ8" i="5084"/>
  <c r="AV8" i="46188"/>
  <c r="IQ15" i="5088"/>
  <c r="AS15" i="46188"/>
  <c r="P7" i="46188"/>
  <c r="F11" i="46188"/>
  <c r="JS22" i="5088"/>
  <c r="BI22" i="46188" s="1"/>
  <c r="JS38" i="5088"/>
  <c r="BI38" i="46188" s="1"/>
  <c r="DK9" i="5084"/>
  <c r="X9" i="46188"/>
  <c r="IH7" i="5084"/>
  <c r="AT7" i="46188"/>
  <c r="JS27" i="5088"/>
  <c r="BI27" i="46188" s="1"/>
  <c r="JR25" i="5088"/>
  <c r="BH25" i="46188" s="1"/>
  <c r="GV6" i="5084"/>
  <c r="GV10" i="5084" s="1"/>
  <c r="JT30" i="5088"/>
  <c r="BJ30" i="46188" s="1"/>
  <c r="JT22" i="5088"/>
  <c r="BJ22" i="46188" s="1"/>
  <c r="JQ46" i="5088"/>
  <c r="JT38" i="5088"/>
  <c r="BJ38" i="46188" s="1"/>
  <c r="JQ14" i="5088"/>
  <c r="JQ23" i="5088"/>
  <c r="BG23" i="46188" s="1"/>
  <c r="JS46" i="5088"/>
  <c r="JT26" i="5088"/>
  <c r="BJ26" i="46188" s="1"/>
  <c r="Z7" i="46188"/>
  <c r="AL8" i="46188"/>
  <c r="JT13" i="5088"/>
  <c r="BJ13" i="46188" s="1"/>
  <c r="E13" i="46188"/>
  <c r="Y36" i="5088"/>
  <c r="DK7" i="5084"/>
  <c r="X7" i="46188"/>
  <c r="HL9" i="5084"/>
  <c r="AO9" i="46188"/>
  <c r="JS9" i="5088"/>
  <c r="IR6" i="5084"/>
  <c r="IR10" i="5084" s="1"/>
  <c r="JR15" i="5088"/>
  <c r="JS25" i="5088"/>
  <c r="BI25" i="46188" s="1"/>
  <c r="CE8" i="5084"/>
  <c r="S8" i="46188"/>
  <c r="BB7" i="46188"/>
  <c r="JG7" i="5084"/>
  <c r="HB6" i="5084"/>
  <c r="HB10" i="5084" s="1"/>
  <c r="JT25" i="5088"/>
  <c r="BJ25" i="46188" s="1"/>
  <c r="I21" i="46188"/>
  <c r="JQ21" i="5088"/>
  <c r="CF8" i="5084"/>
  <c r="T8" i="46188"/>
  <c r="JF9" i="5084"/>
  <c r="BA9" i="46188"/>
  <c r="JR17" i="5088"/>
  <c r="BH17" i="46188" s="1"/>
  <c r="JQ22" i="5088"/>
  <c r="BG22" i="46188" s="1"/>
  <c r="GP6" i="5084"/>
  <c r="GP10" i="5084" s="1"/>
  <c r="G6" i="5084"/>
  <c r="G10" i="5084" s="1"/>
  <c r="HZ6" i="5084"/>
  <c r="HZ10" i="5084" s="1"/>
  <c r="JS13" i="5088"/>
  <c r="BI13" i="46188" s="1"/>
  <c r="JQ11" i="5088"/>
  <c r="JR14" i="5088"/>
  <c r="BH14" i="46188" s="1"/>
  <c r="F9" i="46188"/>
  <c r="AM8" i="46188"/>
  <c r="Y38" i="5088"/>
  <c r="DO8" i="5084"/>
  <c r="AB8" i="46188"/>
  <c r="FJ8" i="5084"/>
  <c r="AH8" i="46188"/>
  <c r="II8" i="5084"/>
  <c r="AU8" i="46188"/>
  <c r="JI8" i="5084"/>
  <c r="BD8" i="46188"/>
  <c r="B10" i="46188"/>
  <c r="JQ10" i="5088"/>
  <c r="JT27" i="5088"/>
  <c r="BJ27" i="46188" s="1"/>
  <c r="JR22" i="5088"/>
  <c r="BH22" i="46188" s="1"/>
  <c r="BE8" i="5084"/>
  <c r="J8" i="46188"/>
  <c r="FK8" i="5084"/>
  <c r="AI8" i="46188"/>
  <c r="IG7" i="5084"/>
  <c r="AS7" i="46188"/>
  <c r="IQ7" i="5088"/>
  <c r="JT9" i="5088"/>
  <c r="AF7" i="46188"/>
  <c r="Y15" i="5088"/>
  <c r="U7" i="5084"/>
  <c r="JR7" i="5088"/>
  <c r="Y7" i="5088"/>
  <c r="W7" i="5084"/>
  <c r="E7" i="46188"/>
  <c r="JS30" i="5088"/>
  <c r="BI30" i="46188" s="1"/>
  <c r="JR42" i="5088"/>
  <c r="BF8" i="5084"/>
  <c r="K8" i="46188"/>
  <c r="J13" i="46188"/>
  <c r="JR13" i="5088"/>
  <c r="BH13" i="46188" s="1"/>
  <c r="FG9" i="5084"/>
  <c r="AE9" i="46188"/>
  <c r="JT35" i="5088"/>
  <c r="BJ35" i="46188" s="1"/>
  <c r="JS37" i="5088"/>
  <c r="BI37" i="46188" s="1"/>
  <c r="GJ6" i="5084"/>
  <c r="GJ10" i="5084" s="1"/>
  <c r="JR11" i="5088"/>
  <c r="BH11" i="46188" s="1"/>
  <c r="JS14" i="5088"/>
  <c r="BI14" i="46188" s="1"/>
  <c r="AN8" i="46188"/>
  <c r="IF6" i="5084"/>
  <c r="IF10" i="5084" s="1"/>
  <c r="JD6" i="5084"/>
  <c r="JD10" i="5084" s="1"/>
  <c r="Y17" i="5088"/>
  <c r="BD7" i="5084"/>
  <c r="I7" i="46188"/>
  <c r="BG8" i="5084"/>
  <c r="L8" i="46188"/>
  <c r="CD7" i="5084"/>
  <c r="R7" i="46188"/>
  <c r="DL9" i="5084"/>
  <c r="Y9" i="46188"/>
  <c r="FG6" i="5084"/>
  <c r="AE6" i="46188"/>
  <c r="FJ7" i="5084"/>
  <c r="AH7" i="46188"/>
  <c r="FH9" i="5084"/>
  <c r="AF9" i="46188"/>
  <c r="HI7" i="5084"/>
  <c r="AL7" i="46188"/>
  <c r="HL8" i="5084"/>
  <c r="AO8" i="46188"/>
  <c r="IG9" i="5084"/>
  <c r="AS9" i="46188"/>
  <c r="IQ30" i="5088"/>
  <c r="IQ22" i="5088"/>
  <c r="JG9" i="5084"/>
  <c r="BB9" i="46188"/>
  <c r="JT11" i="5088"/>
  <c r="BJ11" i="46188" s="1"/>
  <c r="C8" i="46188"/>
  <c r="D13" i="46188"/>
  <c r="K7" i="46188"/>
  <c r="P8" i="46188"/>
  <c r="AF8" i="46188"/>
  <c r="AV9" i="46188"/>
  <c r="CB9" i="5084"/>
  <c r="GD6" i="5084"/>
  <c r="GD10" i="5084" s="1"/>
  <c r="U9" i="5084"/>
  <c r="C9" i="46188"/>
  <c r="Y28" i="5088"/>
  <c r="Y30" i="5088"/>
  <c r="Y39" i="5088"/>
  <c r="Y42" i="5088"/>
  <c r="Y41" i="5088"/>
  <c r="Y22" i="5088"/>
  <c r="Y33" i="5088"/>
  <c r="Y43" i="5088"/>
  <c r="Y46" i="5088"/>
  <c r="G45" i="46188" s="1"/>
  <c r="Y26" i="5088"/>
  <c r="BE7" i="5084"/>
  <c r="J7" i="46188"/>
  <c r="CE7" i="5084"/>
  <c r="S7" i="46188"/>
  <c r="DJ8" i="5084"/>
  <c r="W8" i="46188"/>
  <c r="DM9" i="5084"/>
  <c r="Z9" i="46188"/>
  <c r="FH6" i="5084"/>
  <c r="AF6" i="46188"/>
  <c r="FK7" i="5084"/>
  <c r="AI7" i="46188"/>
  <c r="FI9" i="5084"/>
  <c r="AG9" i="46188"/>
  <c r="HJ7" i="5084"/>
  <c r="AM7" i="46188"/>
  <c r="HM8" i="5084"/>
  <c r="AP8" i="46188"/>
  <c r="IJ7" i="5084"/>
  <c r="AV7" i="46188"/>
  <c r="IH9" i="5084"/>
  <c r="AT9" i="46188"/>
  <c r="JE8" i="5084"/>
  <c r="AZ8" i="46188"/>
  <c r="JH9" i="5084"/>
  <c r="BC9" i="46188"/>
  <c r="JQ7" i="5088"/>
  <c r="JT8" i="5088"/>
  <c r="JR10" i="5088"/>
  <c r="BH10" i="46188" s="1"/>
  <c r="JT17" i="5088"/>
  <c r="BJ17" i="46188" s="1"/>
  <c r="L7" i="46188"/>
  <c r="CC9" i="5084"/>
  <c r="FX6" i="5084"/>
  <c r="FX10" i="5084" s="1"/>
  <c r="Y14" i="5088"/>
  <c r="B14" i="46188"/>
  <c r="Y35" i="5088"/>
  <c r="Y23" i="5088"/>
  <c r="Y44" i="5088"/>
  <c r="CF7" i="5084"/>
  <c r="T7" i="46188"/>
  <c r="DK8" i="5084"/>
  <c r="X8" i="46188"/>
  <c r="DO9" i="5084"/>
  <c r="AB9" i="46188"/>
  <c r="FI6" i="5084"/>
  <c r="AG6" i="46188"/>
  <c r="FG8" i="5084"/>
  <c r="AE8" i="46188"/>
  <c r="FJ9" i="5084"/>
  <c r="AH9" i="46188"/>
  <c r="HK7" i="5084"/>
  <c r="AN7" i="46188"/>
  <c r="HI9" i="5084"/>
  <c r="AL9" i="46188"/>
  <c r="IK7" i="5084"/>
  <c r="AW7" i="46188"/>
  <c r="JF8" i="5084"/>
  <c r="BA8" i="46188"/>
  <c r="BD9" i="46188"/>
  <c r="JI9" i="5084"/>
  <c r="JQ12" i="5088"/>
  <c r="JS21" i="5088"/>
  <c r="JS42" i="5088"/>
  <c r="JS43" i="5088"/>
  <c r="BI43" i="46188" s="1"/>
  <c r="E8" i="46188"/>
  <c r="F13" i="46188"/>
  <c r="HH6" i="5084"/>
  <c r="HH10" i="5084" s="1"/>
  <c r="FR6" i="5084"/>
  <c r="FR10" i="5084" s="1"/>
  <c r="F7" i="46188"/>
  <c r="X7" i="5084"/>
  <c r="DL8" i="5084"/>
  <c r="Y8" i="46188"/>
  <c r="FJ6" i="5084"/>
  <c r="AH6" i="46188"/>
  <c r="FK9" i="5084"/>
  <c r="AI9" i="46188"/>
  <c r="HL7" i="5084"/>
  <c r="AO7" i="46188"/>
  <c r="HJ9" i="5084"/>
  <c r="AM9" i="46188"/>
  <c r="IG8" i="5084"/>
  <c r="AS8" i="46188"/>
  <c r="JG8" i="5084"/>
  <c r="BB8" i="46188"/>
  <c r="JS7" i="5088"/>
  <c r="JT10" i="5088"/>
  <c r="BJ10" i="46188" s="1"/>
  <c r="JS15" i="5088"/>
  <c r="JS39" i="5088"/>
  <c r="BI39" i="46188" s="1"/>
  <c r="JT42" i="5088"/>
  <c r="JR41" i="5088"/>
  <c r="BH41" i="46188" s="1"/>
  <c r="JS33" i="5088"/>
  <c r="BI33" i="46188" s="1"/>
  <c r="JT43" i="5088"/>
  <c r="BJ43" i="46188" s="1"/>
  <c r="JR46" i="5088"/>
  <c r="JS26" i="5088"/>
  <c r="BI26" i="46188" s="1"/>
  <c r="B10" i="5084"/>
  <c r="AP10" i="5084"/>
  <c r="AX10" i="5084"/>
  <c r="AA10" i="5084"/>
  <c r="DX10" i="5084"/>
  <c r="IM10" i="5084"/>
  <c r="IV10" i="5084"/>
  <c r="GB10" i="5084"/>
  <c r="C10" i="5084"/>
  <c r="IN10" i="5084"/>
  <c r="FB10" i="5084"/>
  <c r="E10" i="5084"/>
  <c r="BL10" i="5084"/>
  <c r="EL10" i="5084"/>
  <c r="GK10" i="5084"/>
  <c r="GT10" i="5084"/>
  <c r="DU10" i="5084"/>
  <c r="ED10" i="5084"/>
  <c r="GZ10" i="5084"/>
  <c r="H10" i="5084"/>
  <c r="AG10" i="5084"/>
  <c r="DD10" i="5084"/>
  <c r="GR10" i="5084"/>
  <c r="CK10" i="5084"/>
  <c r="Q10" i="5084"/>
  <c r="BM10" i="5084"/>
  <c r="ID10" i="5084"/>
  <c r="N10" i="5084"/>
  <c r="BJ10" i="5084"/>
  <c r="BZ10" i="5084"/>
  <c r="CH10" i="5084"/>
  <c r="CQ10" i="5084"/>
  <c r="EI10" i="5084"/>
  <c r="EQ10" i="5084"/>
  <c r="EY10" i="5084"/>
  <c r="FO10" i="5084"/>
  <c r="FW10" i="5084"/>
  <c r="FY10" i="5084"/>
  <c r="GW10" i="5084"/>
  <c r="HE10" i="5084"/>
  <c r="IA10" i="5084"/>
  <c r="IQ10" i="5084"/>
  <c r="IY10" i="5084"/>
  <c r="I10" i="5084"/>
  <c r="HV10" i="5084"/>
  <c r="AO10" i="5084"/>
  <c r="JB10" i="5084"/>
  <c r="O10" i="5084"/>
  <c r="D10" i="5084"/>
  <c r="L10" i="5084"/>
  <c r="JO89" i="5088"/>
  <c r="BE89" i="46188" s="1"/>
  <c r="JO93" i="5088"/>
  <c r="BE93" i="46188" s="1"/>
  <c r="I62" i="1"/>
  <c r="JO10" i="5088"/>
  <c r="JO13" i="5088"/>
  <c r="JO17" i="5088"/>
  <c r="IQ102" i="5088"/>
  <c r="IQ100" i="5088"/>
  <c r="JO100" i="5088"/>
  <c r="IQ76" i="5088"/>
  <c r="JO80" i="5088"/>
  <c r="BE80" i="46188" s="1"/>
  <c r="IQ85" i="5088"/>
  <c r="AX85" i="46188" s="1"/>
  <c r="JO85" i="5088"/>
  <c r="BE85" i="46188" s="1"/>
  <c r="JO75" i="5088"/>
  <c r="JO92" i="5088"/>
  <c r="BE92" i="46188" s="1"/>
  <c r="JO87" i="5088"/>
  <c r="BE87" i="46188" s="1"/>
  <c r="IQ83" i="5088"/>
  <c r="AX83" i="46188" s="1"/>
  <c r="JO88" i="5088"/>
  <c r="BE88" i="46188" s="1"/>
  <c r="JO91" i="5088"/>
  <c r="BE91" i="46188" s="1"/>
  <c r="IQ74" i="5088"/>
  <c r="IQ89" i="5088"/>
  <c r="AX89" i="46188" s="1"/>
  <c r="IQ75" i="5088"/>
  <c r="IQ91" i="5088"/>
  <c r="AX91" i="46188" s="1"/>
  <c r="IQ92" i="5088"/>
  <c r="AX92" i="46188" s="1"/>
  <c r="IQ93" i="5088"/>
  <c r="AX93" i="46188" s="1"/>
  <c r="IQ90" i="5088"/>
  <c r="AX90" i="46188" s="1"/>
  <c r="IQ80" i="5088"/>
  <c r="AX80" i="46188" s="1"/>
  <c r="IQ82" i="5088"/>
  <c r="AX82" i="46188" s="1"/>
  <c r="IQ94" i="5088"/>
  <c r="AX94" i="46188" s="1"/>
  <c r="JO82" i="5088"/>
  <c r="BE82" i="46188" s="1"/>
  <c r="JO94" i="5088"/>
  <c r="BE94" i="46188" s="1"/>
  <c r="IQ67" i="5088"/>
  <c r="H67" i="1" s="1"/>
  <c r="JO67" i="5088"/>
  <c r="I67" i="1" s="1"/>
  <c r="H62" i="1"/>
  <c r="IQ66" i="5088"/>
  <c r="H66" i="1" s="1"/>
  <c r="H65" i="1"/>
  <c r="JO40" i="5088"/>
  <c r="IQ35" i="5088"/>
  <c r="JO26" i="5088"/>
  <c r="JO38" i="5088"/>
  <c r="IQ25" i="5088"/>
  <c r="IQ21" i="5088"/>
  <c r="IQ42" i="5088"/>
  <c r="IQ44" i="5088"/>
  <c r="IQ28" i="5088"/>
  <c r="IQ41" i="5088"/>
  <c r="JO37" i="5088"/>
  <c r="JO44" i="5088"/>
  <c r="IQ27" i="5088"/>
  <c r="IQ36" i="5088"/>
  <c r="IQ38" i="5088"/>
  <c r="IQ37" i="5088"/>
  <c r="IQ34" i="5088"/>
  <c r="IQ40" i="5088"/>
  <c r="IQ39" i="5088"/>
  <c r="IQ33" i="5088"/>
  <c r="JO43" i="5088"/>
  <c r="JO27" i="5088"/>
  <c r="JO28" i="5088"/>
  <c r="JO39" i="5088"/>
  <c r="IQ31" i="5088"/>
  <c r="JO25" i="5088"/>
  <c r="IQ26" i="5088"/>
  <c r="JO34" i="5088"/>
  <c r="JO36" i="5088"/>
  <c r="JO41" i="5088"/>
  <c r="JO33" i="5088"/>
  <c r="IQ10" i="5088"/>
  <c r="IQ9" i="5088"/>
  <c r="IQ14" i="5088"/>
  <c r="JO14" i="5088"/>
  <c r="IQ13" i="5088"/>
  <c r="IQ11" i="5088"/>
  <c r="IQ17" i="5088"/>
  <c r="JO12" i="5088"/>
  <c r="IQ8" i="5088"/>
  <c r="JO11" i="5088"/>
  <c r="IQ12" i="5088"/>
  <c r="U95" i="5088"/>
  <c r="V95" i="5088"/>
  <c r="Y13" i="5088"/>
  <c r="Y10" i="5088"/>
  <c r="Y11" i="5088"/>
  <c r="Y12" i="5088"/>
  <c r="JO7" i="5088"/>
  <c r="JO21" i="5088"/>
  <c r="IQ98" i="5088"/>
  <c r="FQ11" i="5088"/>
  <c r="FE103" i="5088"/>
  <c r="ES95" i="5088"/>
  <c r="Y98" i="5088"/>
  <c r="EY103" i="5088"/>
  <c r="EY95" i="5088"/>
  <c r="ES103" i="5088"/>
  <c r="FE95" i="5088"/>
  <c r="N82" i="46188"/>
  <c r="M103" i="5088"/>
  <c r="DN103" i="5088"/>
  <c r="HS36" i="5088"/>
  <c r="GI103" i="5088"/>
  <c r="T95" i="5088"/>
  <c r="HS13" i="5088"/>
  <c r="AE95" i="5088"/>
  <c r="AR95" i="5088"/>
  <c r="HS15" i="5088"/>
  <c r="CS103" i="5088"/>
  <c r="FQ38" i="5088"/>
  <c r="Z105" i="5088"/>
  <c r="Z107" i="5088" s="1"/>
  <c r="HS80" i="5088"/>
  <c r="AQ80" i="46188" s="1"/>
  <c r="BR103" i="5088"/>
  <c r="N80" i="46188"/>
  <c r="C105" i="5088"/>
  <c r="C107" i="5088" s="1"/>
  <c r="HG103" i="5088"/>
  <c r="HS91" i="5088"/>
  <c r="AQ91" i="46188" s="1"/>
  <c r="HS75" i="5088"/>
  <c r="FQ75" i="5088"/>
  <c r="FQ78" i="5088"/>
  <c r="GU103" i="5088"/>
  <c r="N87" i="46188"/>
  <c r="FQ88" i="5088"/>
  <c r="AJ88" i="46188" s="1"/>
  <c r="FQ74" i="5088"/>
  <c r="HS44" i="5088"/>
  <c r="FQ80" i="5088"/>
  <c r="AJ80" i="46188" s="1"/>
  <c r="HM103" i="5088"/>
  <c r="FW103" i="5088"/>
  <c r="K105" i="5088"/>
  <c r="K107" i="5088" s="1"/>
  <c r="HS89" i="5088"/>
  <c r="AQ89" i="46188" s="1"/>
  <c r="HS74" i="5088"/>
  <c r="I105" i="5088"/>
  <c r="I107" i="5088" s="1"/>
  <c r="AB105" i="5088"/>
  <c r="AB107" i="5088" s="1"/>
  <c r="GC103" i="5088"/>
  <c r="N105" i="5088"/>
  <c r="N107" i="5088" s="1"/>
  <c r="AA105" i="5088"/>
  <c r="AA107" i="5088" s="1"/>
  <c r="E105" i="5088"/>
  <c r="E107" i="5088" s="1"/>
  <c r="AD105" i="5088"/>
  <c r="AD107" i="5088" s="1"/>
  <c r="J105" i="5088"/>
  <c r="J107" i="5088" s="1"/>
  <c r="P105" i="5088"/>
  <c r="P107" i="5088" s="1"/>
  <c r="FQ22" i="5088"/>
  <c r="FQ43" i="5088"/>
  <c r="HS39" i="5088"/>
  <c r="BX103" i="5088"/>
  <c r="BX95" i="5088"/>
  <c r="HS66" i="5088"/>
  <c r="G66" i="1" s="1"/>
  <c r="C62" i="1"/>
  <c r="N86" i="46188"/>
  <c r="FQ21" i="5088"/>
  <c r="FQ67" i="5088"/>
  <c r="F67" i="1" s="1"/>
  <c r="FQ41" i="5088"/>
  <c r="FQ26" i="5088"/>
  <c r="S95" i="5088"/>
  <c r="F65" i="1"/>
  <c r="HS10" i="5088"/>
  <c r="HS102" i="5088"/>
  <c r="DG103" i="5088"/>
  <c r="R105" i="5088"/>
  <c r="R107" i="5088" s="1"/>
  <c r="GU95" i="5088"/>
  <c r="FQ89" i="5088"/>
  <c r="AJ89" i="46188" s="1"/>
  <c r="DN95" i="5088"/>
  <c r="FQ33" i="5088"/>
  <c r="FQ36" i="5088"/>
  <c r="HS25" i="5088"/>
  <c r="Q105" i="5088"/>
  <c r="Q107" i="5088" s="1"/>
  <c r="H105" i="5088"/>
  <c r="H107" i="5088" s="1"/>
  <c r="AR103" i="5088"/>
  <c r="AC105" i="5088"/>
  <c r="AC107" i="5088" s="1"/>
  <c r="DG95" i="5088"/>
  <c r="G95" i="5088"/>
  <c r="C67" i="1"/>
  <c r="F105" i="5088"/>
  <c r="F107" i="5088" s="1"/>
  <c r="FQ83" i="5088"/>
  <c r="AJ83" i="46188" s="1"/>
  <c r="FQ8" i="5088"/>
  <c r="HS88" i="5088"/>
  <c r="AQ88" i="46188" s="1"/>
  <c r="EG103" i="5088"/>
  <c r="AE103" i="5088"/>
  <c r="EA103" i="5088"/>
  <c r="HG95" i="5088"/>
  <c r="FQ35" i="5088"/>
  <c r="FQ17" i="5088"/>
  <c r="F62" i="1"/>
  <c r="HS43" i="5088"/>
  <c r="HS40" i="5088"/>
  <c r="FQ40" i="5088"/>
  <c r="HS31" i="5088"/>
  <c r="HS86" i="5088"/>
  <c r="AQ86" i="46188" s="1"/>
  <c r="HS78" i="5088"/>
  <c r="FQ66" i="5088"/>
  <c r="F66" i="1" s="1"/>
  <c r="HS38" i="5088"/>
  <c r="FQ23" i="5088"/>
  <c r="FQ39" i="5088"/>
  <c r="HS30" i="5088"/>
  <c r="FQ100" i="5088"/>
  <c r="HS85" i="5088"/>
  <c r="AQ85" i="46188" s="1"/>
  <c r="FQ85" i="5088"/>
  <c r="AJ85" i="46188" s="1"/>
  <c r="N85" i="46188"/>
  <c r="N83" i="46188"/>
  <c r="HS82" i="5088"/>
  <c r="AQ82" i="46188" s="1"/>
  <c r="FQ82" i="5088"/>
  <c r="AJ82" i="46188" s="1"/>
  <c r="N93" i="46188"/>
  <c r="C65" i="1"/>
  <c r="FQ37" i="5088"/>
  <c r="HS33" i="5088"/>
  <c r="HS34" i="5088"/>
  <c r="FQ27" i="5088"/>
  <c r="FQ34" i="5088"/>
  <c r="GI95" i="5088"/>
  <c r="FQ46" i="5088"/>
  <c r="AJ45" i="46188" s="1"/>
  <c r="HA103" i="5088"/>
  <c r="O105" i="5088"/>
  <c r="O107" i="5088" s="1"/>
  <c r="HS90" i="5088"/>
  <c r="AQ90" i="46188" s="1"/>
  <c r="FQ93" i="5088"/>
  <c r="AJ93" i="46188" s="1"/>
  <c r="CS95" i="5088"/>
  <c r="GC95" i="5088"/>
  <c r="EM95" i="5088"/>
  <c r="M95" i="5088"/>
  <c r="HS67" i="5088"/>
  <c r="G67" i="1" s="1"/>
  <c r="HS76" i="5088"/>
  <c r="N92" i="46188"/>
  <c r="HS12" i="5088"/>
  <c r="FQ12" i="5088"/>
  <c r="HS11" i="5088"/>
  <c r="FQ10" i="5088"/>
  <c r="HS9" i="5088"/>
  <c r="FQ6" i="5088"/>
  <c r="HS41" i="5088"/>
  <c r="FQ30" i="5088"/>
  <c r="FQ25" i="5088"/>
  <c r="HS35" i="5088"/>
  <c r="HS100" i="5088"/>
  <c r="HS7" i="5088"/>
  <c r="HS94" i="5088"/>
  <c r="AQ94" i="46188" s="1"/>
  <c r="HS83" i="5088"/>
  <c r="AQ83" i="46188" s="1"/>
  <c r="FQ92" i="5088"/>
  <c r="AJ92" i="46188" s="1"/>
  <c r="FQ91" i="5088"/>
  <c r="AJ91" i="46188" s="1"/>
  <c r="FQ9" i="5088"/>
  <c r="FQ7" i="5088"/>
  <c r="N94" i="46188"/>
  <c r="G65" i="1"/>
  <c r="HS21" i="5088"/>
  <c r="HS92" i="5088"/>
  <c r="AQ92" i="46188" s="1"/>
  <c r="FQ44" i="5088"/>
  <c r="HS37" i="5088"/>
  <c r="FQ31" i="5088"/>
  <c r="HS28" i="5088"/>
  <c r="BE103" i="5088"/>
  <c r="FQ90" i="5088"/>
  <c r="AJ90" i="46188" s="1"/>
  <c r="FQ102" i="5088"/>
  <c r="FQ76" i="5088"/>
  <c r="EM103" i="5088"/>
  <c r="N88" i="46188"/>
  <c r="EA95" i="5088"/>
  <c r="FQ14" i="5088"/>
  <c r="D105" i="5088"/>
  <c r="D107" i="5088" s="1"/>
  <c r="GO103" i="5088"/>
  <c r="CZ103" i="5088"/>
  <c r="S103" i="5088"/>
  <c r="FQ86" i="5088"/>
  <c r="AJ86" i="46188" s="1"/>
  <c r="HM95" i="5088"/>
  <c r="FW95" i="5088"/>
  <c r="EG95" i="5088"/>
  <c r="CE95" i="5088"/>
  <c r="BE95" i="5088"/>
  <c r="C66" i="1"/>
  <c r="HS22" i="5088"/>
  <c r="HS98" i="5088"/>
  <c r="FQ94" i="5088"/>
  <c r="AJ94" i="46188" s="1"/>
  <c r="HS26" i="5088"/>
  <c r="HS46" i="5088"/>
  <c r="AQ45" i="46188" s="1"/>
  <c r="HS23" i="5088"/>
  <c r="HS42" i="5088"/>
  <c r="FQ15" i="5088"/>
  <c r="FQ13" i="5088"/>
  <c r="FK103" i="5088"/>
  <c r="HS87" i="5088"/>
  <c r="AQ87" i="46188" s="1"/>
  <c r="CZ95" i="5088"/>
  <c r="FQ28" i="5088"/>
  <c r="HS17" i="5088"/>
  <c r="HS8" i="5088"/>
  <c r="HS6" i="5088"/>
  <c r="G103" i="5088"/>
  <c r="FK95" i="5088"/>
  <c r="BR95" i="5088"/>
  <c r="HA95" i="5088"/>
  <c r="GO95" i="5088"/>
  <c r="FQ42" i="5088"/>
  <c r="HS14" i="5088"/>
  <c r="FQ98" i="5088"/>
  <c r="HS93" i="5088"/>
  <c r="AQ93" i="46188" s="1"/>
  <c r="FQ87" i="5088"/>
  <c r="AJ87" i="46188" s="1"/>
  <c r="G62" i="1"/>
  <c r="HS27" i="5088"/>
  <c r="L105" i="5088"/>
  <c r="L107" i="5088" s="1"/>
  <c r="CE103" i="5088"/>
  <c r="BU10" i="5084" l="1"/>
  <c r="BC10" i="5084"/>
  <c r="FF10" i="5084"/>
  <c r="DV10" i="5084"/>
  <c r="BL103" i="5088"/>
  <c r="BH42" i="46188"/>
  <c r="BJ42" i="46188"/>
  <c r="BI42" i="46188"/>
  <c r="BL71" i="5088"/>
  <c r="BG74" i="46188"/>
  <c r="JQ95" i="5088"/>
  <c r="BH98" i="46188"/>
  <c r="JR103" i="5088"/>
  <c r="BK66" i="46188"/>
  <c r="JU71" i="5088"/>
  <c r="BK98" i="46188"/>
  <c r="JU103" i="5088"/>
  <c r="CL71" i="5088"/>
  <c r="BJ74" i="46188"/>
  <c r="JT95" i="5088"/>
  <c r="BL48" i="5088"/>
  <c r="BI98" i="46188"/>
  <c r="JS103" i="5088"/>
  <c r="BI103" i="46188" s="1"/>
  <c r="JV103" i="5088"/>
  <c r="JV105" i="5088" s="1"/>
  <c r="JV107" i="5088" s="1"/>
  <c r="BK74" i="46188"/>
  <c r="JU95" i="5088"/>
  <c r="CL95" i="5088"/>
  <c r="CN10" i="5084"/>
  <c r="BI66" i="46188"/>
  <c r="JS71" i="5088"/>
  <c r="CL103" i="5088"/>
  <c r="EH10" i="5084"/>
  <c r="BJ66" i="46188"/>
  <c r="JT71" i="5088"/>
  <c r="BH66" i="46188"/>
  <c r="JR71" i="5088"/>
  <c r="BH74" i="46188"/>
  <c r="JR95" i="5088"/>
  <c r="BH95" i="46188" s="1"/>
  <c r="BJ98" i="46188"/>
  <c r="JT103" i="5088"/>
  <c r="BJ103" i="46188" s="1"/>
  <c r="BJ105" i="5088"/>
  <c r="BJ107" i="5088" s="1"/>
  <c r="BG66" i="46188"/>
  <c r="JQ71" i="5088"/>
  <c r="BL95" i="5088"/>
  <c r="BG98" i="46188"/>
  <c r="JQ103" i="5088"/>
  <c r="BG103" i="46188" s="1"/>
  <c r="BI74" i="46188"/>
  <c r="JS95" i="5088"/>
  <c r="BI95" i="46188" s="1"/>
  <c r="BJ46" i="46188"/>
  <c r="BJ45" i="46188"/>
  <c r="BH21" i="46188"/>
  <c r="JR48" i="5088"/>
  <c r="BH48" i="46188" s="1"/>
  <c r="BH46" i="46188"/>
  <c r="BH45" i="46188"/>
  <c r="IQ18" i="5088"/>
  <c r="BI46" i="46188"/>
  <c r="BI45" i="46188"/>
  <c r="JQ18" i="5088"/>
  <c r="BG18" i="46188" s="1"/>
  <c r="CL48" i="5088"/>
  <c r="HS18" i="5088"/>
  <c r="FQ18" i="5088"/>
  <c r="JR18" i="5088"/>
  <c r="BH18" i="46188" s="1"/>
  <c r="BG21" i="46188"/>
  <c r="JQ48" i="5088"/>
  <c r="JT18" i="5088"/>
  <c r="BJ18" i="46188" s="1"/>
  <c r="BJ21" i="46188"/>
  <c r="JT48" i="5088"/>
  <c r="BJ48" i="46188" s="1"/>
  <c r="BK46" i="46188"/>
  <c r="BK45" i="46188"/>
  <c r="BI21" i="46188"/>
  <c r="JS48" i="5088"/>
  <c r="BI48" i="46188" s="1"/>
  <c r="BG46" i="46188"/>
  <c r="BG45" i="46188"/>
  <c r="JS18" i="5088"/>
  <c r="BI18" i="46188" s="1"/>
  <c r="JU18" i="5088"/>
  <c r="CL18" i="5088"/>
  <c r="BK21" i="46188"/>
  <c r="JU48" i="5088"/>
  <c r="BL18" i="5088"/>
  <c r="T95" i="46188"/>
  <c r="AL105" i="5088"/>
  <c r="AL107" i="5088" s="1"/>
  <c r="AH105" i="5088"/>
  <c r="AH107" i="5088" s="1"/>
  <c r="AI105" i="5088"/>
  <c r="AI107" i="5088" s="1"/>
  <c r="G17" i="46188"/>
  <c r="B17" i="1"/>
  <c r="JO6" i="5084"/>
  <c r="AX17" i="46188"/>
  <c r="H17" i="1"/>
  <c r="F17" i="1"/>
  <c r="AJ17" i="46188"/>
  <c r="G17" i="1"/>
  <c r="AQ17" i="46188"/>
  <c r="BE17" i="46188"/>
  <c r="I17" i="1"/>
  <c r="BH6" i="46188"/>
  <c r="C17" i="1"/>
  <c r="N17" i="46188"/>
  <c r="JW15" i="5088"/>
  <c r="G93" i="1"/>
  <c r="G39" i="1"/>
  <c r="AQ39" i="46188"/>
  <c r="AJ75" i="46188"/>
  <c r="F75" i="1"/>
  <c r="I89" i="1"/>
  <c r="B22" i="1"/>
  <c r="G22" i="46188"/>
  <c r="F93" i="1"/>
  <c r="F85" i="1"/>
  <c r="G88" i="1"/>
  <c r="G90" i="1"/>
  <c r="B27" i="1"/>
  <c r="G27" i="46188"/>
  <c r="B31" i="1"/>
  <c r="G31" i="46188"/>
  <c r="F94" i="1"/>
  <c r="G36" i="46188"/>
  <c r="B36" i="1"/>
  <c r="BK8" i="46188"/>
  <c r="C43" i="1"/>
  <c r="N43" i="46188"/>
  <c r="B25" i="1"/>
  <c r="G25" i="46188"/>
  <c r="F87" i="1"/>
  <c r="G89" i="1"/>
  <c r="I94" i="1"/>
  <c r="AQ37" i="46188"/>
  <c r="G37" i="1"/>
  <c r="AJ44" i="46188"/>
  <c r="F44" i="1"/>
  <c r="C94" i="1"/>
  <c r="F88" i="1"/>
  <c r="G44" i="46188"/>
  <c r="B44" i="1"/>
  <c r="B39" i="1"/>
  <c r="G39" i="46188"/>
  <c r="BG14" i="46188"/>
  <c r="JW14" i="5088"/>
  <c r="BM14" i="46188" s="1"/>
  <c r="JP9" i="5084"/>
  <c r="B37" i="1"/>
  <c r="G37" i="46188"/>
  <c r="I93" i="1"/>
  <c r="I92" i="1"/>
  <c r="G41" i="46188"/>
  <c r="B41" i="1"/>
  <c r="G94" i="1"/>
  <c r="F82" i="1"/>
  <c r="AQ43" i="46188"/>
  <c r="G43" i="1"/>
  <c r="F22" i="1"/>
  <c r="AJ22" i="46188"/>
  <c r="B34" i="1"/>
  <c r="G34" i="46188"/>
  <c r="G42" i="1"/>
  <c r="AQ42" i="46188"/>
  <c r="F86" i="1"/>
  <c r="F91" i="1"/>
  <c r="G34" i="1"/>
  <c r="AQ34" i="46188"/>
  <c r="B23" i="1"/>
  <c r="G23" i="46188"/>
  <c r="B26" i="1"/>
  <c r="G26" i="46188"/>
  <c r="B30" i="1"/>
  <c r="G30" i="46188"/>
  <c r="C40" i="1"/>
  <c r="N40" i="46188"/>
  <c r="N36" i="46188"/>
  <c r="C36" i="1"/>
  <c r="G44" i="1"/>
  <c r="AQ44" i="46188"/>
  <c r="B43" i="1"/>
  <c r="G43" i="46188"/>
  <c r="C46" i="1"/>
  <c r="N46" i="46188"/>
  <c r="AQ46" i="46188"/>
  <c r="G46" i="1"/>
  <c r="G38" i="1"/>
  <c r="AQ38" i="46188"/>
  <c r="F83" i="1"/>
  <c r="B33" i="1"/>
  <c r="G33" i="46188"/>
  <c r="B40" i="1"/>
  <c r="G40" i="46188"/>
  <c r="C39" i="1"/>
  <c r="N39" i="46188"/>
  <c r="C93" i="1"/>
  <c r="G40" i="1"/>
  <c r="AQ40" i="46188"/>
  <c r="F43" i="1"/>
  <c r="AJ43" i="46188"/>
  <c r="AQ41" i="46188"/>
  <c r="G41" i="1"/>
  <c r="G91" i="1"/>
  <c r="C37" i="1"/>
  <c r="N37" i="46188"/>
  <c r="B21" i="1"/>
  <c r="G21" i="46188"/>
  <c r="BK15" i="46188"/>
  <c r="G92" i="1"/>
  <c r="C44" i="1"/>
  <c r="N44" i="46188"/>
  <c r="C41" i="1"/>
  <c r="N41" i="46188"/>
  <c r="F90" i="1"/>
  <c r="F92" i="1"/>
  <c r="AQ35" i="46188"/>
  <c r="G35" i="1"/>
  <c r="F46" i="1"/>
  <c r="AJ46" i="46188"/>
  <c r="N38" i="46188"/>
  <c r="C38" i="1"/>
  <c r="F89" i="1"/>
  <c r="F80" i="1"/>
  <c r="G36" i="1"/>
  <c r="AQ36" i="46188"/>
  <c r="I91" i="1"/>
  <c r="G35" i="46188"/>
  <c r="B35" i="1"/>
  <c r="B46" i="1"/>
  <c r="G46" i="46188"/>
  <c r="B94" i="1"/>
  <c r="JW46" i="5088"/>
  <c r="JW17" i="5088"/>
  <c r="BM17" i="46188" s="1"/>
  <c r="I85" i="1"/>
  <c r="I80" i="1"/>
  <c r="I88" i="1"/>
  <c r="I87" i="1"/>
  <c r="I82" i="1"/>
  <c r="BE75" i="46188"/>
  <c r="I75" i="1"/>
  <c r="BE39" i="46188"/>
  <c r="I39" i="1"/>
  <c r="BE36" i="46188"/>
  <c r="I36" i="1"/>
  <c r="I44" i="1"/>
  <c r="BE44" i="46188"/>
  <c r="I38" i="1"/>
  <c r="BE38" i="46188"/>
  <c r="I37" i="1"/>
  <c r="BE37" i="46188"/>
  <c r="I41" i="1"/>
  <c r="BE41" i="46188"/>
  <c r="BE40" i="46188"/>
  <c r="I40" i="1"/>
  <c r="I33" i="1"/>
  <c r="BE33" i="46188"/>
  <c r="I34" i="1"/>
  <c r="BE34" i="46188"/>
  <c r="BE28" i="46188"/>
  <c r="I28" i="1"/>
  <c r="BE27" i="46188"/>
  <c r="I27" i="1"/>
  <c r="I25" i="1"/>
  <c r="BE25" i="46188"/>
  <c r="AQ78" i="46188"/>
  <c r="G78" i="1"/>
  <c r="G82" i="1"/>
  <c r="G80" i="1"/>
  <c r="G85" i="1"/>
  <c r="AQ76" i="46188"/>
  <c r="G76" i="1"/>
  <c r="G87" i="1"/>
  <c r="G75" i="1"/>
  <c r="AQ75" i="46188"/>
  <c r="BK7" i="46188"/>
  <c r="G22" i="1"/>
  <c r="AQ22" i="46188"/>
  <c r="AQ30" i="46188"/>
  <c r="G30" i="1"/>
  <c r="G23" i="1"/>
  <c r="AQ23" i="46188"/>
  <c r="AQ33" i="46188"/>
  <c r="G33" i="1"/>
  <c r="G25" i="1"/>
  <c r="AQ25" i="46188"/>
  <c r="G27" i="1"/>
  <c r="AQ27" i="46188"/>
  <c r="F78" i="1"/>
  <c r="AJ78" i="46188"/>
  <c r="AJ76" i="46188"/>
  <c r="F76" i="1"/>
  <c r="F23" i="1"/>
  <c r="AJ23" i="46188"/>
  <c r="AJ33" i="46188"/>
  <c r="F33" i="1"/>
  <c r="F41" i="1"/>
  <c r="AJ41" i="46188"/>
  <c r="AJ27" i="46188"/>
  <c r="F27" i="1"/>
  <c r="F39" i="1"/>
  <c r="AJ39" i="46188"/>
  <c r="AJ25" i="46188"/>
  <c r="F25" i="1"/>
  <c r="F31" i="1"/>
  <c r="AJ31" i="46188"/>
  <c r="F37" i="1"/>
  <c r="AJ37" i="46188"/>
  <c r="AJ30" i="46188"/>
  <c r="F30" i="1"/>
  <c r="F38" i="1"/>
  <c r="AJ38" i="46188"/>
  <c r="F34" i="1"/>
  <c r="AJ34" i="46188"/>
  <c r="AJ40" i="46188"/>
  <c r="F40" i="1"/>
  <c r="AE18" i="46188"/>
  <c r="AH18" i="46188"/>
  <c r="AF18" i="46188"/>
  <c r="AG18" i="46188"/>
  <c r="AI18" i="46188"/>
  <c r="JP6" i="5084"/>
  <c r="BK6" i="46188"/>
  <c r="BG13" i="46188"/>
  <c r="JW13" i="5088"/>
  <c r="BM13" i="46188" s="1"/>
  <c r="JW36" i="5088"/>
  <c r="BM36" i="46188" s="1"/>
  <c r="JW41" i="5088"/>
  <c r="BM41" i="46188" s="1"/>
  <c r="JW37" i="5088"/>
  <c r="BM37" i="46188" s="1"/>
  <c r="C82" i="1"/>
  <c r="C83" i="1"/>
  <c r="C89" i="1"/>
  <c r="C85" i="1"/>
  <c r="C87" i="1"/>
  <c r="JW85" i="5088"/>
  <c r="BM85" i="46188" s="1"/>
  <c r="N75" i="46188"/>
  <c r="C75" i="1"/>
  <c r="C78" i="1"/>
  <c r="N78" i="46188"/>
  <c r="C76" i="1"/>
  <c r="N76" i="46188"/>
  <c r="C80" i="1"/>
  <c r="C90" i="1"/>
  <c r="C34" i="1"/>
  <c r="N34" i="46188"/>
  <c r="C25" i="1"/>
  <c r="N25" i="46188"/>
  <c r="JW30" i="5088"/>
  <c r="BM30" i="46188" s="1"/>
  <c r="JW27" i="5088"/>
  <c r="BM27" i="46188" s="1"/>
  <c r="JW34" i="5088"/>
  <c r="BM34" i="46188" s="1"/>
  <c r="N30" i="46188"/>
  <c r="C30" i="1"/>
  <c r="C27" i="1"/>
  <c r="N27" i="46188"/>
  <c r="C31" i="1"/>
  <c r="N31" i="46188"/>
  <c r="N33" i="46188"/>
  <c r="C33" i="1"/>
  <c r="N22" i="46188"/>
  <c r="C22" i="1"/>
  <c r="JW23" i="5088"/>
  <c r="BM23" i="46188" s="1"/>
  <c r="N23" i="46188"/>
  <c r="C23" i="1"/>
  <c r="JW22" i="5088"/>
  <c r="BM22" i="46188" s="1"/>
  <c r="JW8" i="5088"/>
  <c r="B93" i="1"/>
  <c r="B87" i="1"/>
  <c r="B90" i="1"/>
  <c r="B89" i="1"/>
  <c r="JW82" i="5088"/>
  <c r="BM82" i="46188" s="1"/>
  <c r="B75" i="1"/>
  <c r="G75" i="46188"/>
  <c r="B88" i="1"/>
  <c r="B86" i="1"/>
  <c r="B83" i="1"/>
  <c r="JW91" i="5088"/>
  <c r="BM91" i="46188" s="1"/>
  <c r="B82" i="1"/>
  <c r="B80" i="1"/>
  <c r="JW80" i="5088"/>
  <c r="BM80" i="46188" s="1"/>
  <c r="JW90" i="5088"/>
  <c r="BM90" i="46188" s="1"/>
  <c r="G76" i="46188"/>
  <c r="B76" i="1"/>
  <c r="JW78" i="5088"/>
  <c r="BM78" i="46188" s="1"/>
  <c r="JW87" i="5088"/>
  <c r="BM87" i="46188" s="1"/>
  <c r="B85" i="1"/>
  <c r="B78" i="1"/>
  <c r="G78" i="46188"/>
  <c r="BG67" i="46188"/>
  <c r="JW67" i="5088"/>
  <c r="BM67" i="46188" s="1"/>
  <c r="BM62" i="46188"/>
  <c r="BG12" i="46188"/>
  <c r="JW12" i="5088"/>
  <c r="BM12" i="46188" s="1"/>
  <c r="BG11" i="46188"/>
  <c r="JW11" i="5088"/>
  <c r="BM11" i="46188" s="1"/>
  <c r="JW9" i="5088"/>
  <c r="JW7" i="5088"/>
  <c r="BG10" i="46188"/>
  <c r="JW10" i="5088"/>
  <c r="BM10" i="46188" s="1"/>
  <c r="BE43" i="46188"/>
  <c r="I43" i="1"/>
  <c r="JW43" i="5088"/>
  <c r="BM43" i="46188" s="1"/>
  <c r="C86" i="1"/>
  <c r="F28" i="1"/>
  <c r="AJ28" i="46188"/>
  <c r="N28" i="46188"/>
  <c r="C28" i="1"/>
  <c r="JW86" i="5088"/>
  <c r="BM86" i="46188" s="1"/>
  <c r="B42" i="1"/>
  <c r="G42" i="46188"/>
  <c r="JW28" i="5088"/>
  <c r="BM28" i="46188" s="1"/>
  <c r="C88" i="1"/>
  <c r="JW40" i="5088"/>
  <c r="BM40" i="46188" s="1"/>
  <c r="I26" i="1"/>
  <c r="BE26" i="46188"/>
  <c r="JW83" i="5088"/>
  <c r="BM83" i="46188" s="1"/>
  <c r="JW38" i="5088"/>
  <c r="BM38" i="46188" s="1"/>
  <c r="BL98" i="46188"/>
  <c r="JW98" i="5088"/>
  <c r="BL102" i="46188"/>
  <c r="JW102" i="5088"/>
  <c r="BM102" i="46188" s="1"/>
  <c r="BL100" i="46188"/>
  <c r="JW100" i="5088"/>
  <c r="BM100" i="46188" s="1"/>
  <c r="JW88" i="5088"/>
  <c r="BM88" i="46188" s="1"/>
  <c r="JW92" i="5088"/>
  <c r="BM92" i="46188" s="1"/>
  <c r="BL76" i="46188"/>
  <c r="JW76" i="5088"/>
  <c r="BM76" i="46188" s="1"/>
  <c r="JW93" i="5088"/>
  <c r="BM93" i="46188" s="1"/>
  <c r="JW89" i="5088"/>
  <c r="BM89" i="46188" s="1"/>
  <c r="JW94" i="5088"/>
  <c r="BM94" i="46188" s="1"/>
  <c r="BL75" i="46188"/>
  <c r="JW75" i="5088"/>
  <c r="BM75" i="46188" s="1"/>
  <c r="BL74" i="46188"/>
  <c r="JW74" i="5088"/>
  <c r="BL53" i="46188"/>
  <c r="BL59" i="46188"/>
  <c r="BM59" i="46188"/>
  <c r="BL61" i="46188"/>
  <c r="BM61" i="46188"/>
  <c r="BL66" i="46188"/>
  <c r="JW66" i="5088"/>
  <c r="BL65" i="46188"/>
  <c r="BM65" i="46188"/>
  <c r="BL58" i="46188"/>
  <c r="BM58" i="46188"/>
  <c r="BL60" i="46188"/>
  <c r="BM60" i="46188"/>
  <c r="BL55" i="46188"/>
  <c r="BM55" i="46188"/>
  <c r="BL39" i="46188"/>
  <c r="JW39" i="5088"/>
  <c r="BM39" i="46188" s="1"/>
  <c r="BL44" i="46188"/>
  <c r="JW44" i="5088"/>
  <c r="BM44" i="46188" s="1"/>
  <c r="BL35" i="46188"/>
  <c r="JW35" i="5088"/>
  <c r="BM35" i="46188" s="1"/>
  <c r="BL31" i="46188"/>
  <c r="JW31" i="5088"/>
  <c r="BM31" i="46188" s="1"/>
  <c r="BL42" i="46188"/>
  <c r="JW42" i="5088"/>
  <c r="BM42" i="46188" s="1"/>
  <c r="BL25" i="46188"/>
  <c r="JW25" i="5088"/>
  <c r="BM25" i="46188" s="1"/>
  <c r="BL26" i="46188"/>
  <c r="JW26" i="5088"/>
  <c r="BM26" i="46188" s="1"/>
  <c r="BL33" i="46188"/>
  <c r="JW33" i="5088"/>
  <c r="BM33" i="46188" s="1"/>
  <c r="BL21" i="46188"/>
  <c r="JW21" i="5088"/>
  <c r="C91" i="1"/>
  <c r="C92" i="1"/>
  <c r="G38" i="46188"/>
  <c r="B38" i="1"/>
  <c r="G28" i="46188"/>
  <c r="B28" i="1"/>
  <c r="B92" i="1"/>
  <c r="B91" i="1"/>
  <c r="H92" i="1"/>
  <c r="H91" i="1"/>
  <c r="H75" i="1"/>
  <c r="AX75" i="46188"/>
  <c r="H80" i="1"/>
  <c r="H89" i="1"/>
  <c r="H82" i="1"/>
  <c r="H90" i="1"/>
  <c r="H76" i="1"/>
  <c r="AX76" i="46188"/>
  <c r="H94" i="1"/>
  <c r="H85" i="1"/>
  <c r="H93" i="1"/>
  <c r="H83" i="1"/>
  <c r="AX40" i="46188"/>
  <c r="H40" i="1"/>
  <c r="H41" i="1"/>
  <c r="AX41" i="46188"/>
  <c r="AX39" i="46188"/>
  <c r="H39" i="1"/>
  <c r="H44" i="1"/>
  <c r="AX44" i="46188"/>
  <c r="AX38" i="46188"/>
  <c r="H38" i="1"/>
  <c r="H42" i="1"/>
  <c r="AX42" i="46188"/>
  <c r="H36" i="1"/>
  <c r="AX36" i="46188"/>
  <c r="H37" i="1"/>
  <c r="AX37" i="46188"/>
  <c r="H30" i="1"/>
  <c r="AX30" i="46188"/>
  <c r="AX22" i="46188"/>
  <c r="H22" i="1"/>
  <c r="F42" i="1"/>
  <c r="AJ42" i="46188"/>
  <c r="F36" i="1"/>
  <c r="AJ36" i="46188"/>
  <c r="AJ35" i="46188"/>
  <c r="F35" i="1"/>
  <c r="F26" i="1"/>
  <c r="AJ26" i="46188"/>
  <c r="H35" i="1"/>
  <c r="AX35" i="46188"/>
  <c r="H34" i="1"/>
  <c r="AX34" i="46188"/>
  <c r="AX33" i="46188"/>
  <c r="H33" i="1"/>
  <c r="AX31" i="46188"/>
  <c r="H31" i="1"/>
  <c r="AX28" i="46188"/>
  <c r="H28" i="1"/>
  <c r="AX27" i="46188"/>
  <c r="H27" i="1"/>
  <c r="H26" i="1"/>
  <c r="AX26" i="46188"/>
  <c r="AX25" i="46188"/>
  <c r="H25" i="1"/>
  <c r="G83" i="1"/>
  <c r="G31" i="1"/>
  <c r="AQ31" i="46188"/>
  <c r="AQ28" i="46188"/>
  <c r="G28" i="1"/>
  <c r="AQ26" i="46188"/>
  <c r="G26" i="1"/>
  <c r="G86" i="1"/>
  <c r="N42" i="46188"/>
  <c r="C42" i="1"/>
  <c r="N35" i="46188"/>
  <c r="C35" i="1"/>
  <c r="N26" i="46188"/>
  <c r="C26" i="1"/>
  <c r="BK95" i="46188"/>
  <c r="AA103" i="46188"/>
  <c r="F103" i="46188"/>
  <c r="AB95" i="46188"/>
  <c r="BL95" i="46188"/>
  <c r="AA95" i="46188"/>
  <c r="AB18" i="46188"/>
  <c r="BL18" i="46188"/>
  <c r="BK48" i="46188"/>
  <c r="AB48" i="46188"/>
  <c r="BL48" i="46188"/>
  <c r="E95" i="46188"/>
  <c r="E18" i="46188"/>
  <c r="BJ15" i="46188"/>
  <c r="BG15" i="46188"/>
  <c r="BL15" i="46188"/>
  <c r="BI15" i="46188"/>
  <c r="BH15" i="46188"/>
  <c r="BI6" i="46188"/>
  <c r="II10" i="5084"/>
  <c r="JN6" i="5084"/>
  <c r="X105" i="5088"/>
  <c r="X107" i="5088" s="1"/>
  <c r="BG10" i="5084"/>
  <c r="U105" i="5088"/>
  <c r="U107" i="5088" s="1"/>
  <c r="T10" i="5084"/>
  <c r="JM6" i="5084"/>
  <c r="HI10" i="5084"/>
  <c r="FI10" i="5084"/>
  <c r="BJ6" i="46188"/>
  <c r="BH9" i="46188"/>
  <c r="HL10" i="5084"/>
  <c r="FH10" i="5084"/>
  <c r="CD10" i="5084"/>
  <c r="E48" i="46188"/>
  <c r="IJ10" i="5084"/>
  <c r="W10" i="5084"/>
  <c r="BJ7" i="46188"/>
  <c r="F61" i="1"/>
  <c r="AJ61" i="46188"/>
  <c r="AX53" i="46188"/>
  <c r="H53" i="1"/>
  <c r="N60" i="46188"/>
  <c r="C60" i="1"/>
  <c r="N53" i="46188"/>
  <c r="C53" i="1"/>
  <c r="AJ58" i="46188"/>
  <c r="F58" i="1"/>
  <c r="N55" i="46188"/>
  <c r="C55" i="1"/>
  <c r="AJ53" i="46188"/>
  <c r="F53" i="1"/>
  <c r="B95" i="46188"/>
  <c r="D95" i="46188"/>
  <c r="BE58" i="46188"/>
  <c r="I58" i="1"/>
  <c r="AX74" i="46188"/>
  <c r="H74" i="1"/>
  <c r="HJ10" i="5084"/>
  <c r="U10" i="5084"/>
  <c r="BG48" i="46188"/>
  <c r="AQ98" i="46188"/>
  <c r="G98" i="1"/>
  <c r="AQ53" i="46188"/>
  <c r="G53" i="1"/>
  <c r="AQ65" i="46188"/>
  <c r="AQ58" i="46188"/>
  <c r="G58" i="1"/>
  <c r="N65" i="46188"/>
  <c r="AJ100" i="46188"/>
  <c r="F100" i="1"/>
  <c r="AJ66" i="46188"/>
  <c r="C100" i="1"/>
  <c r="N100" i="46188"/>
  <c r="C95" i="46188"/>
  <c r="C105" i="46188" s="1"/>
  <c r="C107" i="46188" s="1"/>
  <c r="AX58" i="46188"/>
  <c r="H58" i="1"/>
  <c r="AX55" i="46188"/>
  <c r="H55" i="1"/>
  <c r="HK10" i="5084"/>
  <c r="DO10" i="5084"/>
  <c r="JG10" i="5084"/>
  <c r="G66" i="46188"/>
  <c r="G60" i="46188"/>
  <c r="B60" i="1"/>
  <c r="BI6" i="5084"/>
  <c r="N6" i="46188"/>
  <c r="C6" i="1"/>
  <c r="U53" i="46188"/>
  <c r="D53" i="1"/>
  <c r="B53" i="1"/>
  <c r="G53" i="46188"/>
  <c r="G98" i="46188"/>
  <c r="B98" i="1"/>
  <c r="F102" i="1"/>
  <c r="AJ102" i="46188"/>
  <c r="AQ61" i="46188"/>
  <c r="G61" i="1"/>
  <c r="N58" i="46188"/>
  <c r="C58" i="1"/>
  <c r="C56" i="1"/>
  <c r="N62" i="46188"/>
  <c r="AQ74" i="46188"/>
  <c r="G74" i="1"/>
  <c r="AX60" i="46188"/>
  <c r="H60" i="1"/>
  <c r="AX67" i="46188"/>
  <c r="BE100" i="46188"/>
  <c r="I100" i="1"/>
  <c r="B61" i="1"/>
  <c r="G61" i="46188"/>
  <c r="E103" i="46188"/>
  <c r="W105" i="5088"/>
  <c r="W107" i="5088" s="1"/>
  <c r="B59" i="1"/>
  <c r="G59" i="46188"/>
  <c r="AJ98" i="46188"/>
  <c r="F98" i="1"/>
  <c r="N98" i="46188"/>
  <c r="C98" i="1"/>
  <c r="N102" i="46188"/>
  <c r="C102" i="1"/>
  <c r="G56" i="1"/>
  <c r="AJ74" i="46188"/>
  <c r="F74" i="1"/>
  <c r="BE61" i="46188"/>
  <c r="I61" i="1"/>
  <c r="B103" i="46188"/>
  <c r="AQ59" i="46188"/>
  <c r="G59" i="1"/>
  <c r="Y103" i="5088"/>
  <c r="AX65" i="46188"/>
  <c r="BE62" i="46188"/>
  <c r="G65" i="46188"/>
  <c r="AQ62" i="46188"/>
  <c r="N66" i="46188"/>
  <c r="AJ60" i="46188"/>
  <c r="F60" i="1"/>
  <c r="G100" i="1"/>
  <c r="AQ100" i="46188"/>
  <c r="AQ60" i="46188"/>
  <c r="G60" i="1"/>
  <c r="AJ62" i="46188"/>
  <c r="V105" i="5088"/>
  <c r="V107" i="5088" s="1"/>
  <c r="AX61" i="46188"/>
  <c r="H61" i="1"/>
  <c r="AX100" i="46188"/>
  <c r="H100" i="1"/>
  <c r="B56" i="1"/>
  <c r="BJ95" i="46188"/>
  <c r="AQ67" i="46188"/>
  <c r="N59" i="46188"/>
  <c r="C59" i="1"/>
  <c r="AJ65" i="46188"/>
  <c r="N74" i="46188"/>
  <c r="C74" i="1"/>
  <c r="BE55" i="46188"/>
  <c r="I55" i="1"/>
  <c r="AX66" i="46188"/>
  <c r="AX102" i="46188"/>
  <c r="H102" i="1"/>
  <c r="BF10" i="5084"/>
  <c r="G67" i="46188"/>
  <c r="D103" i="46188"/>
  <c r="F95" i="46188"/>
  <c r="B58" i="1"/>
  <c r="G58" i="46188"/>
  <c r="BH103" i="46188"/>
  <c r="N67" i="46188"/>
  <c r="AJ59" i="46188"/>
  <c r="F59" i="1"/>
  <c r="Y95" i="5088"/>
  <c r="BE67" i="46188"/>
  <c r="X10" i="5084"/>
  <c r="AJ67" i="46188"/>
  <c r="AQ66" i="46188"/>
  <c r="AX98" i="46188"/>
  <c r="H98" i="1"/>
  <c r="AX59" i="46188"/>
  <c r="H59" i="1"/>
  <c r="B102" i="1"/>
  <c r="G102" i="46188"/>
  <c r="AQ55" i="46188"/>
  <c r="G55" i="1"/>
  <c r="AJ55" i="46188"/>
  <c r="F55" i="1"/>
  <c r="N61" i="46188"/>
  <c r="C61" i="1"/>
  <c r="F56" i="1"/>
  <c r="AQ102" i="46188"/>
  <c r="G102" i="1"/>
  <c r="AX62" i="46188"/>
  <c r="HM10" i="5084"/>
  <c r="CB10" i="5084"/>
  <c r="B55" i="1"/>
  <c r="G55" i="46188"/>
  <c r="G100" i="46188"/>
  <c r="B100" i="1"/>
  <c r="G74" i="46188"/>
  <c r="B74" i="1"/>
  <c r="G62" i="46188"/>
  <c r="IG10" i="5084"/>
  <c r="JH10" i="5084"/>
  <c r="JE10" i="5084"/>
  <c r="DJ10" i="5084"/>
  <c r="BE10" i="5084"/>
  <c r="V10" i="5084"/>
  <c r="DL10" i="5084"/>
  <c r="JI10" i="5084"/>
  <c r="DK10" i="5084"/>
  <c r="CE10" i="5084"/>
  <c r="AQ21" i="46188"/>
  <c r="G21" i="1"/>
  <c r="AX6" i="46188"/>
  <c r="IL6" i="5084"/>
  <c r="H6" i="1"/>
  <c r="IL7" i="5084"/>
  <c r="AX7" i="46188"/>
  <c r="H7" i="1"/>
  <c r="HN6" i="5084"/>
  <c r="AQ6" i="46188"/>
  <c r="G6" i="1"/>
  <c r="FL9" i="5084"/>
  <c r="F9" i="1"/>
  <c r="AJ9" i="46188"/>
  <c r="AQ12" i="46188"/>
  <c r="G12" i="1"/>
  <c r="AX13" i="46188"/>
  <c r="H13" i="1"/>
  <c r="JQ9" i="5084"/>
  <c r="BL9" i="46188"/>
  <c r="BI9" i="5084"/>
  <c r="N9" i="46188"/>
  <c r="C9" i="1"/>
  <c r="AJ13" i="46188"/>
  <c r="F13" i="1"/>
  <c r="G10" i="1"/>
  <c r="AQ10" i="46188"/>
  <c r="G13" i="46188"/>
  <c r="B13" i="1"/>
  <c r="AX14" i="46188"/>
  <c r="H14" i="1"/>
  <c r="CC10" i="5084"/>
  <c r="AJ10" i="46188"/>
  <c r="F10" i="1"/>
  <c r="AQ14" i="46188"/>
  <c r="G14" i="1"/>
  <c r="FL7" i="5084"/>
  <c r="AJ7" i="46188"/>
  <c r="F7" i="1"/>
  <c r="FL6" i="5084"/>
  <c r="F6" i="1"/>
  <c r="AJ6" i="46188"/>
  <c r="C12" i="1"/>
  <c r="N12" i="46188"/>
  <c r="N14" i="46188"/>
  <c r="C14" i="1"/>
  <c r="AJ21" i="46188"/>
  <c r="F21" i="1"/>
  <c r="AQ15" i="46188"/>
  <c r="G15" i="1"/>
  <c r="AX21" i="46188"/>
  <c r="H21" i="1"/>
  <c r="CF10" i="5084"/>
  <c r="JO9" i="5084"/>
  <c r="BJ9" i="46188"/>
  <c r="FK10" i="5084"/>
  <c r="G12" i="46188"/>
  <c r="B12" i="1"/>
  <c r="AX15" i="46188"/>
  <c r="H15" i="1"/>
  <c r="Y9" i="5084"/>
  <c r="B9" i="1"/>
  <c r="G9" i="46188"/>
  <c r="JM8" i="5084"/>
  <c r="BH8" i="46188"/>
  <c r="AJ14" i="46188"/>
  <c r="F14" i="1"/>
  <c r="HN8" i="5084"/>
  <c r="AQ8" i="46188"/>
  <c r="G8" i="1"/>
  <c r="FL8" i="5084"/>
  <c r="AJ8" i="46188"/>
  <c r="F8" i="1"/>
  <c r="IH10" i="5084"/>
  <c r="F15" i="1"/>
  <c r="AJ15" i="46188"/>
  <c r="HN7" i="5084"/>
  <c r="AQ7" i="46188"/>
  <c r="G7" i="1"/>
  <c r="N10" i="46188"/>
  <c r="C10" i="1"/>
  <c r="C11" i="1"/>
  <c r="N11" i="46188"/>
  <c r="BI8" i="5084"/>
  <c r="N8" i="46188"/>
  <c r="C8" i="1"/>
  <c r="JJ7" i="5084"/>
  <c r="BE7" i="46188"/>
  <c r="I7" i="1"/>
  <c r="Y48" i="5088"/>
  <c r="BE11" i="46188"/>
  <c r="I11" i="1"/>
  <c r="AX9" i="46188"/>
  <c r="IL9" i="5084"/>
  <c r="H9" i="1"/>
  <c r="FJ10" i="5084"/>
  <c r="JF10" i="5084"/>
  <c r="JL8" i="5084"/>
  <c r="BG8" i="46188"/>
  <c r="JQ7" i="5084"/>
  <c r="BL7" i="46188"/>
  <c r="G11" i="46188"/>
  <c r="B11" i="1"/>
  <c r="BE14" i="46188"/>
  <c r="I14" i="1"/>
  <c r="IL8" i="5084"/>
  <c r="AX8" i="46188"/>
  <c r="H8" i="1"/>
  <c r="AX10" i="46188"/>
  <c r="H10" i="1"/>
  <c r="BE13" i="46188"/>
  <c r="I13" i="1"/>
  <c r="JO8" i="5084"/>
  <c r="BJ8" i="46188"/>
  <c r="G15" i="46188"/>
  <c r="B15" i="1"/>
  <c r="JN9" i="5084"/>
  <c r="BI9" i="46188"/>
  <c r="Y8" i="5084"/>
  <c r="G8" i="46188"/>
  <c r="B8" i="1"/>
  <c r="AJ12" i="46188"/>
  <c r="F12" i="1"/>
  <c r="BE21" i="46188"/>
  <c r="I21" i="1"/>
  <c r="AX11" i="46188"/>
  <c r="H11" i="1"/>
  <c r="G14" i="46188"/>
  <c r="B14" i="1"/>
  <c r="JN8" i="5084"/>
  <c r="BI8" i="46188"/>
  <c r="Y7" i="5084"/>
  <c r="G7" i="46188"/>
  <c r="B7" i="1"/>
  <c r="JL9" i="5084"/>
  <c r="BG9" i="46188"/>
  <c r="G10" i="46188"/>
  <c r="B10" i="1"/>
  <c r="JN7" i="5084"/>
  <c r="BI7" i="46188"/>
  <c r="JM7" i="5084"/>
  <c r="BH7" i="46188"/>
  <c r="HN9" i="5084"/>
  <c r="AQ9" i="46188"/>
  <c r="G9" i="1"/>
  <c r="AX12" i="46188"/>
  <c r="H12" i="1"/>
  <c r="DM10" i="5084"/>
  <c r="AQ11" i="46188"/>
  <c r="G11" i="1"/>
  <c r="N15" i="46188"/>
  <c r="C15" i="1"/>
  <c r="N21" i="46188"/>
  <c r="C21" i="1"/>
  <c r="N13" i="46188"/>
  <c r="C13" i="1"/>
  <c r="N7" i="46188"/>
  <c r="BI7" i="5084"/>
  <c r="C7" i="1"/>
  <c r="AQ13" i="46188"/>
  <c r="G13" i="1"/>
  <c r="AJ11" i="46188"/>
  <c r="F11" i="1"/>
  <c r="BE12" i="46188"/>
  <c r="I12" i="1"/>
  <c r="BE10" i="46188"/>
  <c r="I10" i="1"/>
  <c r="IK10" i="5084"/>
  <c r="BG7" i="46188"/>
  <c r="JL7" i="5084"/>
  <c r="FG10" i="5084"/>
  <c r="BD10" i="5084"/>
  <c r="JQ8" i="5084"/>
  <c r="BL8" i="46188"/>
  <c r="JQ6" i="5084"/>
  <c r="BL6" i="46188"/>
  <c r="BH10" i="5084"/>
  <c r="JO76" i="5088"/>
  <c r="JO90" i="5088"/>
  <c r="BE90" i="46188" s="1"/>
  <c r="JO83" i="5088"/>
  <c r="BE83" i="46188" s="1"/>
  <c r="JO66" i="5088"/>
  <c r="I66" i="1" s="1"/>
  <c r="JO22" i="5088"/>
  <c r="JO30" i="5088"/>
  <c r="JO31" i="5088"/>
  <c r="JO42" i="5088"/>
  <c r="JO15" i="5088"/>
  <c r="JO102" i="5088"/>
  <c r="IQ103" i="5088"/>
  <c r="IQ78" i="5088"/>
  <c r="JO78" i="5088"/>
  <c r="JO74" i="5088"/>
  <c r="IQ88" i="5088"/>
  <c r="AX88" i="46188" s="1"/>
  <c r="JO86" i="5088"/>
  <c r="BE86" i="46188" s="1"/>
  <c r="IQ86" i="5088"/>
  <c r="AX86" i="46188" s="1"/>
  <c r="IQ87" i="5088"/>
  <c r="AX87" i="46188" s="1"/>
  <c r="I65" i="1"/>
  <c r="JO35" i="5088"/>
  <c r="IQ43" i="5088"/>
  <c r="IQ46" i="5088"/>
  <c r="AX45" i="46188" s="1"/>
  <c r="JO23" i="5088"/>
  <c r="IQ23" i="5088"/>
  <c r="JO8" i="5088"/>
  <c r="JO9" i="5088"/>
  <c r="JO6" i="5088"/>
  <c r="DU40" i="5088"/>
  <c r="DU93" i="5088"/>
  <c r="AC93" i="46188" s="1"/>
  <c r="DU33" i="5088"/>
  <c r="DU22" i="5088"/>
  <c r="DU76" i="5088"/>
  <c r="DU25" i="5088"/>
  <c r="D67" i="1"/>
  <c r="DU44" i="5088"/>
  <c r="DU82" i="5088"/>
  <c r="AC82" i="46188" s="1"/>
  <c r="DU7" i="5088"/>
  <c r="DU12" i="5088"/>
  <c r="U92" i="46188"/>
  <c r="U93" i="46188"/>
  <c r="DU92" i="5088"/>
  <c r="AC92" i="46188" s="1"/>
  <c r="DU8" i="5088"/>
  <c r="DU67" i="5088"/>
  <c r="E67" i="1" s="1"/>
  <c r="U89" i="46188"/>
  <c r="DU89" i="5088"/>
  <c r="AC89" i="46188" s="1"/>
  <c r="DU43" i="5088"/>
  <c r="DU41" i="5088"/>
  <c r="E62" i="1"/>
  <c r="DU31" i="5088"/>
  <c r="U91" i="46188"/>
  <c r="DU91" i="5088"/>
  <c r="AC91" i="46188" s="1"/>
  <c r="DU30" i="5088"/>
  <c r="DU75" i="5088"/>
  <c r="DU86" i="5088"/>
  <c r="AC86" i="46188" s="1"/>
  <c r="DU46" i="5088"/>
  <c r="AC45" i="46188" s="1"/>
  <c r="D62" i="1"/>
  <c r="DU17" i="5088"/>
  <c r="U94" i="46188"/>
  <c r="DU94" i="5088"/>
  <c r="AC94" i="46188" s="1"/>
  <c r="DU37" i="5088"/>
  <c r="DU34" i="5088"/>
  <c r="DU28" i="5088"/>
  <c r="DU42" i="5088"/>
  <c r="D65" i="1"/>
  <c r="E65" i="1"/>
  <c r="DU14" i="5088"/>
  <c r="DU38" i="5088"/>
  <c r="DU100" i="5088"/>
  <c r="DU11" i="5088"/>
  <c r="DU23" i="5088"/>
  <c r="DU9" i="5088"/>
  <c r="DU15" i="5088"/>
  <c r="DU26" i="5088"/>
  <c r="U82" i="46188"/>
  <c r="DU39" i="5088"/>
  <c r="U88" i="46188"/>
  <c r="DU88" i="5088"/>
  <c r="AC88" i="46188" s="1"/>
  <c r="U85" i="46188"/>
  <c r="DU85" i="5088"/>
  <c r="AC85" i="46188" s="1"/>
  <c r="U90" i="46188"/>
  <c r="DU90" i="5088"/>
  <c r="AC90" i="46188" s="1"/>
  <c r="DU13" i="5088"/>
  <c r="DU83" i="5088"/>
  <c r="AC83" i="46188" s="1"/>
  <c r="U83" i="46188"/>
  <c r="U80" i="46188"/>
  <c r="DU80" i="5088"/>
  <c r="AC80" i="46188" s="1"/>
  <c r="DU35" i="5088"/>
  <c r="U87" i="46188"/>
  <c r="DU87" i="5088"/>
  <c r="AC87" i="46188" s="1"/>
  <c r="DU36" i="5088"/>
  <c r="U86" i="46188"/>
  <c r="DU10" i="5088"/>
  <c r="DU66" i="5088"/>
  <c r="E66" i="1" s="1"/>
  <c r="D66" i="1"/>
  <c r="AE105" i="5088"/>
  <c r="AE107" i="5088" s="1"/>
  <c r="M105" i="5088"/>
  <c r="M107" i="5088" s="1"/>
  <c r="HS95" i="5088"/>
  <c r="S105" i="5088"/>
  <c r="S107" i="5088" s="1"/>
  <c r="FQ95" i="5088"/>
  <c r="HS103" i="5088"/>
  <c r="HS48" i="5088"/>
  <c r="FQ103" i="5088"/>
  <c r="FQ48" i="5088"/>
  <c r="BL105" i="5088" l="1"/>
  <c r="BL107" i="5088" s="1"/>
  <c r="JW48" i="5088"/>
  <c r="BM48" i="46188" s="1"/>
  <c r="BM98" i="46188"/>
  <c r="JW103" i="5088"/>
  <c r="BM103" i="46188" s="1"/>
  <c r="BM74" i="46188"/>
  <c r="JW95" i="5088"/>
  <c r="BM95" i="46188" s="1"/>
  <c r="BM66" i="46188"/>
  <c r="JW71" i="5088"/>
  <c r="BL103" i="46188"/>
  <c r="JO18" i="5088"/>
  <c r="BM46" i="46188"/>
  <c r="BM45" i="46188"/>
  <c r="BK18" i="46188"/>
  <c r="AJ105" i="5088"/>
  <c r="AJ107" i="5088" s="1"/>
  <c r="AN105" i="5088"/>
  <c r="AN107" i="5088" s="1"/>
  <c r="AM105" i="5088"/>
  <c r="AM107" i="5088" s="1"/>
  <c r="J66" i="1"/>
  <c r="E17" i="1"/>
  <c r="AC17" i="46188"/>
  <c r="U17" i="46188"/>
  <c r="D17" i="1"/>
  <c r="J62" i="1"/>
  <c r="J65" i="1"/>
  <c r="J67" i="1"/>
  <c r="JP10" i="5084"/>
  <c r="U22" i="46188"/>
  <c r="D22" i="1"/>
  <c r="D80" i="1"/>
  <c r="D90" i="1"/>
  <c r="D86" i="1"/>
  <c r="D46" i="1"/>
  <c r="U46" i="46188"/>
  <c r="D92" i="1"/>
  <c r="I90" i="1"/>
  <c r="D82" i="1"/>
  <c r="D83" i="1"/>
  <c r="D88" i="1"/>
  <c r="D91" i="1"/>
  <c r="D85" i="1"/>
  <c r="U75" i="46188"/>
  <c r="D75" i="1"/>
  <c r="D87" i="1"/>
  <c r="I22" i="1"/>
  <c r="BE22" i="46188"/>
  <c r="U78" i="46188"/>
  <c r="D78" i="1"/>
  <c r="D94" i="1"/>
  <c r="D93" i="1"/>
  <c r="D76" i="1"/>
  <c r="U76" i="46188"/>
  <c r="I78" i="1"/>
  <c r="BE78" i="46188"/>
  <c r="I83" i="1"/>
  <c r="I76" i="1"/>
  <c r="BE76" i="46188"/>
  <c r="I23" i="1"/>
  <c r="BE23" i="46188"/>
  <c r="BE42" i="46188"/>
  <c r="I42" i="1"/>
  <c r="BE31" i="46188"/>
  <c r="I31" i="1"/>
  <c r="BE30" i="46188"/>
  <c r="I30" i="1"/>
  <c r="D89" i="1"/>
  <c r="U23" i="46188"/>
  <c r="D23" i="1"/>
  <c r="U25" i="46188"/>
  <c r="D25" i="1"/>
  <c r="U43" i="46188"/>
  <c r="D43" i="1"/>
  <c r="U44" i="46188"/>
  <c r="D44" i="1"/>
  <c r="D34" i="1"/>
  <c r="U34" i="46188"/>
  <c r="D39" i="1"/>
  <c r="U39" i="46188"/>
  <c r="D38" i="1"/>
  <c r="U38" i="46188"/>
  <c r="U36" i="46188"/>
  <c r="D36" i="1"/>
  <c r="D30" i="1"/>
  <c r="U30" i="46188"/>
  <c r="D27" i="1"/>
  <c r="U27" i="46188"/>
  <c r="U41" i="46188"/>
  <c r="D41" i="1"/>
  <c r="U37" i="46188"/>
  <c r="D37" i="1"/>
  <c r="D28" i="1"/>
  <c r="U28" i="46188"/>
  <c r="U33" i="46188"/>
  <c r="D33" i="1"/>
  <c r="BM21" i="46188"/>
  <c r="I86" i="1"/>
  <c r="U40" i="46188"/>
  <c r="D40" i="1"/>
  <c r="BE35" i="46188"/>
  <c r="I35" i="1"/>
  <c r="U35" i="46188"/>
  <c r="D35" i="1"/>
  <c r="H87" i="1"/>
  <c r="H88" i="1"/>
  <c r="H46" i="1"/>
  <c r="AX46" i="46188"/>
  <c r="H43" i="1"/>
  <c r="AX43" i="46188"/>
  <c r="H23" i="1"/>
  <c r="AX23" i="46188"/>
  <c r="F105" i="46188"/>
  <c r="F107" i="46188" s="1"/>
  <c r="D42" i="1"/>
  <c r="U42" i="46188"/>
  <c r="D31" i="1"/>
  <c r="U31" i="46188"/>
  <c r="D26" i="1"/>
  <c r="U26" i="46188"/>
  <c r="H86" i="1"/>
  <c r="AX78" i="46188"/>
  <c r="H78" i="1"/>
  <c r="E28" i="1"/>
  <c r="AC28" i="46188"/>
  <c r="E30" i="1"/>
  <c r="AC30" i="46188"/>
  <c r="AC33" i="46188"/>
  <c r="E33" i="1"/>
  <c r="E87" i="1"/>
  <c r="AC26" i="46188"/>
  <c r="E26" i="1"/>
  <c r="E37" i="1"/>
  <c r="AC37" i="46188"/>
  <c r="E92" i="1"/>
  <c r="E44" i="1"/>
  <c r="AC44" i="46188"/>
  <c r="AC76" i="46188"/>
  <c r="E76" i="1"/>
  <c r="E75" i="1"/>
  <c r="AC75" i="46188"/>
  <c r="E36" i="1"/>
  <c r="AC36" i="46188"/>
  <c r="E88" i="1"/>
  <c r="E91" i="1"/>
  <c r="AC23" i="46188"/>
  <c r="E23" i="1"/>
  <c r="E94" i="1"/>
  <c r="AC46" i="46188"/>
  <c r="E46" i="1"/>
  <c r="E89" i="1"/>
  <c r="E93" i="1"/>
  <c r="E43" i="1"/>
  <c r="AC43" i="46188"/>
  <c r="E83" i="1"/>
  <c r="E35" i="1"/>
  <c r="AC35" i="46188"/>
  <c r="AC42" i="46188"/>
  <c r="E42" i="1"/>
  <c r="AC31" i="46188"/>
  <c r="E31" i="1"/>
  <c r="E82" i="1"/>
  <c r="E39" i="1"/>
  <c r="AC39" i="46188"/>
  <c r="E86" i="1"/>
  <c r="E85" i="1"/>
  <c r="AC34" i="46188"/>
  <c r="E34" i="1"/>
  <c r="AC22" i="46188"/>
  <c r="E22" i="1"/>
  <c r="AC41" i="46188"/>
  <c r="E41" i="1"/>
  <c r="BK103" i="46188"/>
  <c r="E80" i="1"/>
  <c r="E90" i="1"/>
  <c r="E38" i="1"/>
  <c r="AC38" i="46188"/>
  <c r="AC25" i="46188"/>
  <c r="E25" i="1"/>
  <c r="AC40" i="46188"/>
  <c r="E40" i="1"/>
  <c r="E105" i="46188"/>
  <c r="E107" i="46188" s="1"/>
  <c r="BM15" i="46188"/>
  <c r="JM10" i="5084"/>
  <c r="JO10" i="5084"/>
  <c r="D105" i="46188"/>
  <c r="D107" i="46188" s="1"/>
  <c r="AC53" i="46188"/>
  <c r="E53" i="1"/>
  <c r="H56" i="1"/>
  <c r="BE102" i="46188"/>
  <c r="I102" i="1"/>
  <c r="AC65" i="46188"/>
  <c r="U100" i="46188"/>
  <c r="D100" i="1"/>
  <c r="BE53" i="46188"/>
  <c r="I53" i="1"/>
  <c r="F95" i="1"/>
  <c r="AJ95" i="46188"/>
  <c r="U66" i="46188"/>
  <c r="C103" i="1"/>
  <c r="N103" i="46188"/>
  <c r="G95" i="1"/>
  <c r="AQ95" i="46188"/>
  <c r="AC66" i="46188"/>
  <c r="AC58" i="46188"/>
  <c r="E58" i="1"/>
  <c r="U102" i="46188"/>
  <c r="D102" i="1"/>
  <c r="U74" i="46188"/>
  <c r="D74" i="1"/>
  <c r="U61" i="46188"/>
  <c r="D61" i="1"/>
  <c r="U67" i="46188"/>
  <c r="BE59" i="46188"/>
  <c r="I59" i="1"/>
  <c r="BE74" i="46188"/>
  <c r="I74" i="1"/>
  <c r="G103" i="46188"/>
  <c r="B103" i="1"/>
  <c r="AC62" i="46188"/>
  <c r="BM53" i="46188"/>
  <c r="U65" i="46188"/>
  <c r="U58" i="46188"/>
  <c r="D58" i="1"/>
  <c r="D60" i="1"/>
  <c r="U60" i="46188"/>
  <c r="I56" i="1"/>
  <c r="AQ103" i="46188"/>
  <c r="G103" i="1"/>
  <c r="E61" i="1"/>
  <c r="AC61" i="46188"/>
  <c r="D56" i="1"/>
  <c r="AC100" i="46188"/>
  <c r="E100" i="1"/>
  <c r="AC60" i="46188"/>
  <c r="E60" i="1"/>
  <c r="CG6" i="5084"/>
  <c r="U6" i="46188"/>
  <c r="D6" i="1"/>
  <c r="E56" i="1"/>
  <c r="G95" i="46188"/>
  <c r="B95" i="1"/>
  <c r="BE66" i="46188"/>
  <c r="AJ103" i="46188"/>
  <c r="F103" i="1"/>
  <c r="U55" i="46188"/>
  <c r="D55" i="1"/>
  <c r="U62" i="46188"/>
  <c r="BE65" i="46188"/>
  <c r="BE60" i="46188"/>
  <c r="I60" i="1"/>
  <c r="N95" i="46188"/>
  <c r="C95" i="1"/>
  <c r="U98" i="46188"/>
  <c r="D98" i="1"/>
  <c r="AC59" i="46188"/>
  <c r="E59" i="1"/>
  <c r="AC67" i="46188"/>
  <c r="U59" i="46188"/>
  <c r="D59" i="1"/>
  <c r="AX103" i="46188"/>
  <c r="H103" i="1"/>
  <c r="BI10" i="5084"/>
  <c r="IL10" i="5084"/>
  <c r="C48" i="1"/>
  <c r="N48" i="46188"/>
  <c r="AC13" i="46188"/>
  <c r="E13" i="1"/>
  <c r="N18" i="46188"/>
  <c r="C18" i="1"/>
  <c r="JR7" i="5084"/>
  <c r="BM7" i="46188"/>
  <c r="AC10" i="46188"/>
  <c r="E10" i="1"/>
  <c r="U13" i="46188"/>
  <c r="D13" i="1"/>
  <c r="AC11" i="46188"/>
  <c r="E11" i="1"/>
  <c r="D21" i="1"/>
  <c r="U21" i="46188"/>
  <c r="JR9" i="5084"/>
  <c r="BM9" i="46188"/>
  <c r="U10" i="46188"/>
  <c r="D10" i="1"/>
  <c r="CG9" i="5084"/>
  <c r="D9" i="1"/>
  <c r="U9" i="46188"/>
  <c r="JN10" i="5084"/>
  <c r="AJ48" i="46188"/>
  <c r="F48" i="1"/>
  <c r="AC15" i="46188"/>
  <c r="E15" i="1"/>
  <c r="E12" i="1"/>
  <c r="AC12" i="46188"/>
  <c r="JJ6" i="5084"/>
  <c r="BE6" i="46188"/>
  <c r="I6" i="1"/>
  <c r="D14" i="1"/>
  <c r="U14" i="46188"/>
  <c r="CG8" i="5084"/>
  <c r="U8" i="46188"/>
  <c r="D8" i="1"/>
  <c r="DP8" i="5084"/>
  <c r="AC8" i="46188"/>
  <c r="E8" i="1"/>
  <c r="JJ9" i="5084"/>
  <c r="BE9" i="46188"/>
  <c r="I9" i="1"/>
  <c r="G48" i="46188"/>
  <c r="B48" i="1"/>
  <c r="AQ48" i="46188"/>
  <c r="G48" i="1"/>
  <c r="U15" i="46188"/>
  <c r="D15" i="1"/>
  <c r="U7" i="46188"/>
  <c r="CG7" i="5084"/>
  <c r="D7" i="1"/>
  <c r="AX18" i="46188"/>
  <c r="H18" i="1"/>
  <c r="BE15" i="46188"/>
  <c r="I15" i="1"/>
  <c r="JQ10" i="5084"/>
  <c r="JR8" i="5084"/>
  <c r="BM8" i="46188"/>
  <c r="U11" i="46188"/>
  <c r="D11" i="1"/>
  <c r="U12" i="46188"/>
  <c r="D12" i="1"/>
  <c r="AJ18" i="46188"/>
  <c r="F18" i="1"/>
  <c r="AC14" i="46188"/>
  <c r="E14" i="1"/>
  <c r="DP9" i="5084"/>
  <c r="AC9" i="46188"/>
  <c r="E9" i="1"/>
  <c r="AQ18" i="46188"/>
  <c r="G18" i="1"/>
  <c r="DP7" i="5084"/>
  <c r="AC7" i="46188"/>
  <c r="E7" i="1"/>
  <c r="JJ8" i="5084"/>
  <c r="BE8" i="46188"/>
  <c r="I8" i="1"/>
  <c r="FL10" i="5084"/>
  <c r="HN10" i="5084"/>
  <c r="IQ95" i="5088"/>
  <c r="JO98" i="5088"/>
  <c r="JO95" i="5088"/>
  <c r="JO46" i="5088"/>
  <c r="BE45" i="46188" s="1"/>
  <c r="DU6" i="5088"/>
  <c r="DU18" i="5088" s="1"/>
  <c r="DU74" i="5088"/>
  <c r="DU103" i="5088"/>
  <c r="DU78" i="5088"/>
  <c r="DU27" i="5088"/>
  <c r="DU98" i="5088"/>
  <c r="DU102" i="5088"/>
  <c r="DU21" i="5088"/>
  <c r="AO105" i="5088" l="1"/>
  <c r="AO107" i="5088" s="1"/>
  <c r="J17" i="1"/>
  <c r="J12" i="1"/>
  <c r="J94" i="1"/>
  <c r="J91" i="1"/>
  <c r="J44" i="1"/>
  <c r="J80" i="1"/>
  <c r="J34" i="1"/>
  <c r="J22" i="1"/>
  <c r="J89" i="1"/>
  <c r="J75" i="1"/>
  <c r="J90" i="1"/>
  <c r="J40" i="1"/>
  <c r="J88" i="1"/>
  <c r="J87" i="1"/>
  <c r="J92" i="1"/>
  <c r="J85" i="1"/>
  <c r="J93" i="1"/>
  <c r="J82" i="1"/>
  <c r="I46" i="1"/>
  <c r="J46" i="1" s="1"/>
  <c r="BE46" i="46188"/>
  <c r="J25" i="1"/>
  <c r="J23" i="1"/>
  <c r="J39" i="1"/>
  <c r="J76" i="1"/>
  <c r="J83" i="1"/>
  <c r="J30" i="1"/>
  <c r="J35" i="1"/>
  <c r="J28" i="1"/>
  <c r="J43" i="1"/>
  <c r="J41" i="1"/>
  <c r="J38" i="1"/>
  <c r="J37" i="1"/>
  <c r="J33" i="1"/>
  <c r="J36" i="1"/>
  <c r="J42" i="1"/>
  <c r="J86" i="1"/>
  <c r="J26" i="1"/>
  <c r="J31" i="1"/>
  <c r="E27" i="1"/>
  <c r="J27" i="1" s="1"/>
  <c r="AC27" i="46188"/>
  <c r="AC78" i="46188"/>
  <c r="E78" i="1"/>
  <c r="J78" i="1" s="1"/>
  <c r="J56" i="1"/>
  <c r="J53" i="1"/>
  <c r="J61" i="1"/>
  <c r="J60" i="1"/>
  <c r="J58" i="1"/>
  <c r="J59" i="1"/>
  <c r="J100" i="1"/>
  <c r="J7" i="1"/>
  <c r="E98" i="1"/>
  <c r="AC98" i="46188"/>
  <c r="BE95" i="46188"/>
  <c r="I95" i="1"/>
  <c r="AC103" i="46188"/>
  <c r="E103" i="1"/>
  <c r="AC18" i="46188"/>
  <c r="DP6" i="5084"/>
  <c r="DP10" i="5084" s="1"/>
  <c r="E6" i="1"/>
  <c r="AC6" i="46188"/>
  <c r="JO103" i="5088"/>
  <c r="BE98" i="46188"/>
  <c r="I98" i="1"/>
  <c r="AC55" i="46188"/>
  <c r="E55" i="1"/>
  <c r="J55" i="1" s="1"/>
  <c r="J14" i="1"/>
  <c r="U103" i="46188"/>
  <c r="D103" i="1"/>
  <c r="AC74" i="46188"/>
  <c r="E74" i="1"/>
  <c r="J74" i="1" s="1"/>
  <c r="H95" i="1"/>
  <c r="AX95" i="46188"/>
  <c r="AC102" i="46188"/>
  <c r="E102" i="1"/>
  <c r="J102" i="1" s="1"/>
  <c r="U95" i="46188"/>
  <c r="D95" i="1"/>
  <c r="J11" i="1"/>
  <c r="J8" i="1"/>
  <c r="J9" i="1"/>
  <c r="J10" i="1"/>
  <c r="J13" i="1"/>
  <c r="J15" i="1"/>
  <c r="AX48" i="46188"/>
  <c r="H48" i="1"/>
  <c r="JJ10" i="5084"/>
  <c r="AC21" i="46188"/>
  <c r="E21" i="1"/>
  <c r="J21" i="1" s="1"/>
  <c r="U18" i="46188"/>
  <c r="D18" i="1"/>
  <c r="BE18" i="46188"/>
  <c r="I18" i="1"/>
  <c r="CG10" i="5084"/>
  <c r="U48" i="46188"/>
  <c r="D48" i="1"/>
  <c r="DU95" i="5088"/>
  <c r="DU48" i="5088"/>
  <c r="AR105" i="5088" l="1"/>
  <c r="AR107" i="5088" s="1"/>
  <c r="AP105" i="5088"/>
  <c r="AP107" i="5088" s="1"/>
  <c r="E18" i="1"/>
  <c r="BE103" i="46188"/>
  <c r="I103" i="1"/>
  <c r="J103" i="1" s="1"/>
  <c r="AC95" i="46188"/>
  <c r="E95" i="1"/>
  <c r="J95" i="1" s="1"/>
  <c r="J98" i="1"/>
  <c r="E48" i="1"/>
  <c r="AC48" i="46188"/>
  <c r="BE48" i="46188"/>
  <c r="I48" i="1"/>
  <c r="AQ105" i="5088" l="1"/>
  <c r="AQ107" i="5088" s="1"/>
  <c r="AS105" i="5088"/>
  <c r="AS107" i="5088" s="1"/>
  <c r="J48" i="1"/>
  <c r="Y6" i="5088"/>
  <c r="Y18" i="5088" s="1"/>
  <c r="JW6" i="5088"/>
  <c r="JW18" i="5088" s="1"/>
  <c r="AT105" i="5088" l="1"/>
  <c r="AT107" i="5088" s="1"/>
  <c r="AU105" i="5088"/>
  <c r="AU107" i="5088" s="1"/>
  <c r="BM18" i="46188"/>
  <c r="B6" i="1"/>
  <c r="J6" i="1" s="1"/>
  <c r="G18" i="46188"/>
  <c r="Y6" i="5084"/>
  <c r="Y10" i="5084" s="1"/>
  <c r="G6" i="46188"/>
  <c r="JR6" i="5084"/>
  <c r="JR10" i="5084" s="1"/>
  <c r="BM6" i="46188"/>
  <c r="JL6" i="5084"/>
  <c r="JL10" i="5084" s="1"/>
  <c r="BG6" i="46188"/>
  <c r="AV105" i="5088" l="1"/>
  <c r="AV107" i="5088" s="1"/>
  <c r="B18" i="1"/>
  <c r="J18" i="1" s="1"/>
  <c r="AW105" i="5088" l="1"/>
  <c r="AW107" i="5088" s="1"/>
  <c r="AZ105" i="5088" l="1"/>
  <c r="AZ107" i="5088" s="1"/>
  <c r="I71" i="46188" l="1"/>
  <c r="I105" i="46188" s="1"/>
  <c r="I107" i="46188" s="1"/>
  <c r="BF105" i="5088"/>
  <c r="BF107" i="5088" s="1"/>
  <c r="BA105" i="5088"/>
  <c r="BA107" i="5088" s="1"/>
  <c r="BB105" i="5088" l="1"/>
  <c r="BB107" i="5088" s="1"/>
  <c r="J71" i="46188"/>
  <c r="J105" i="46188" s="1"/>
  <c r="J107" i="46188" s="1"/>
  <c r="BG105" i="5088"/>
  <c r="BG107" i="5088" s="1"/>
  <c r="G105" i="5088"/>
  <c r="G107" i="5088" s="1"/>
  <c r="T71" i="5088"/>
  <c r="B68" i="46188"/>
  <c r="BE105" i="5088" l="1"/>
  <c r="BE107" i="5088" s="1"/>
  <c r="BD105" i="5088"/>
  <c r="BD107" i="5088" s="1"/>
  <c r="BC105" i="5088"/>
  <c r="BC107" i="5088" s="1"/>
  <c r="K71" i="46188"/>
  <c r="K105" i="46188" s="1"/>
  <c r="K107" i="46188" s="1"/>
  <c r="BH105" i="5088"/>
  <c r="BH107" i="5088" s="1"/>
  <c r="B71" i="46188"/>
  <c r="B105" i="46188" s="1"/>
  <c r="B107" i="46188" s="1"/>
  <c r="T105" i="5088"/>
  <c r="T107" i="5088" s="1"/>
  <c r="B105" i="5088"/>
  <c r="B107" i="5088" s="1"/>
  <c r="L71" i="46188" l="1"/>
  <c r="L105" i="46188" s="1"/>
  <c r="L107" i="46188" s="1"/>
  <c r="BI105" i="5088"/>
  <c r="BI107" i="5088" s="1"/>
  <c r="M71" i="46188"/>
  <c r="M105" i="46188" s="1"/>
  <c r="M107" i="46188" s="1"/>
  <c r="I68" i="46188"/>
  <c r="G68" i="46188"/>
  <c r="B68" i="1"/>
  <c r="Y71" i="5088"/>
  <c r="J68" i="46188" l="1"/>
  <c r="B71" i="1"/>
  <c r="Y105" i="5088"/>
  <c r="G71" i="46188"/>
  <c r="G105" i="46188" s="1"/>
  <c r="G107" i="46188" s="1"/>
  <c r="K68" i="46188" l="1"/>
  <c r="L68" i="46188"/>
  <c r="B105" i="1"/>
  <c r="Y107" i="5088"/>
  <c r="B107" i="1" s="1"/>
  <c r="M68" i="46188" l="1"/>
  <c r="C68" i="1" l="1"/>
  <c r="N68" i="46188"/>
  <c r="C71" i="1" l="1"/>
  <c r="N71" i="46188"/>
  <c r="N105" i="46188" s="1"/>
  <c r="N107" i="46188" s="1"/>
  <c r="C105" i="1" l="1"/>
  <c r="C107" i="1"/>
  <c r="BM105" i="5088"/>
  <c r="BM107" i="5088" s="1"/>
  <c r="BN105" i="5088" l="1"/>
  <c r="BN107" i="5088" s="1"/>
  <c r="BO105" i="5088" l="1"/>
  <c r="BO107" i="5088" s="1"/>
  <c r="BR105" i="5088" l="1"/>
  <c r="BR107" i="5088" s="1"/>
  <c r="BP105" i="5088"/>
  <c r="BP107" i="5088" s="1"/>
  <c r="BQ105" i="5088" l="1"/>
  <c r="BQ107" i="5088" s="1"/>
  <c r="BS105" i="5088" l="1"/>
  <c r="BS107" i="5088" s="1"/>
  <c r="BT105" i="5088"/>
  <c r="BT107" i="5088" s="1"/>
  <c r="BX105" i="5088" l="1"/>
  <c r="BX107" i="5088" s="1"/>
  <c r="BU105" i="5088"/>
  <c r="BU107" i="5088" s="1"/>
  <c r="BV105" i="5088"/>
  <c r="BV107" i="5088" s="1"/>
  <c r="BW105" i="5088"/>
  <c r="BW107" i="5088" s="1"/>
  <c r="BY105" i="5088" l="1"/>
  <c r="BY107" i="5088" s="1"/>
  <c r="BZ105" i="5088" l="1"/>
  <c r="BZ107" i="5088" s="1"/>
  <c r="P71" i="46188"/>
  <c r="P105" i="46188" s="1"/>
  <c r="P107" i="46188" s="1"/>
  <c r="CF105" i="5088"/>
  <c r="CF107" i="5088" s="1"/>
  <c r="CA105" i="5088" l="1"/>
  <c r="CA107" i="5088" s="1"/>
  <c r="Q71" i="46188"/>
  <c r="Q105" i="46188" s="1"/>
  <c r="Q107" i="46188" s="1"/>
  <c r="CG105" i="5088"/>
  <c r="CG107" i="5088" s="1"/>
  <c r="CB105" i="5088" l="1"/>
  <c r="CB107" i="5088" s="1"/>
  <c r="R71" i="46188"/>
  <c r="R105" i="46188" s="1"/>
  <c r="R107" i="46188" s="1"/>
  <c r="CH105" i="5088"/>
  <c r="CH107" i="5088" s="1"/>
  <c r="S71" i="46188" l="1"/>
  <c r="S105" i="46188" s="1"/>
  <c r="S107" i="46188" s="1"/>
  <c r="CI105" i="5088"/>
  <c r="CI107" i="5088" s="1"/>
  <c r="CE105" i="5088"/>
  <c r="CE107" i="5088" s="1"/>
  <c r="CC105" i="5088"/>
  <c r="CC107" i="5088" s="1"/>
  <c r="CJ105" i="5088"/>
  <c r="T71" i="46188" l="1"/>
  <c r="T105" i="46188" s="1"/>
  <c r="T107" i="46188" s="1"/>
  <c r="CJ107" i="5088"/>
  <c r="P68" i="46188"/>
  <c r="T68" i="46188" l="1"/>
  <c r="S68" i="46188"/>
  <c r="R68" i="46188"/>
  <c r="Q68" i="46188"/>
  <c r="D68" i="1" l="1"/>
  <c r="U68" i="46188"/>
  <c r="D71" i="1" l="1"/>
  <c r="U71" i="46188"/>
  <c r="U105" i="46188" s="1"/>
  <c r="U107" i="46188" s="1"/>
  <c r="CL105" i="5088"/>
  <c r="CM105" i="5088"/>
  <c r="CM107" i="5088" s="1"/>
  <c r="CN105" i="5088"/>
  <c r="CN107" i="5088" s="1"/>
  <c r="CL107" i="5088" l="1"/>
  <c r="D107" i="1" s="1"/>
  <c r="D105" i="1"/>
  <c r="CO105" i="5088"/>
  <c r="CO107" i="5088" s="1"/>
  <c r="CP105" i="5088" l="1"/>
  <c r="CP107" i="5088" s="1"/>
  <c r="CQ105" i="5088" l="1"/>
  <c r="CQ107" i="5088" s="1"/>
  <c r="CR105" i="5088" l="1"/>
  <c r="CR107" i="5088" s="1"/>
  <c r="CS105" i="5088"/>
  <c r="CS107" i="5088" s="1"/>
  <c r="CT105" i="5088" l="1"/>
  <c r="CT107" i="5088" s="1"/>
  <c r="CU105" i="5088" l="1"/>
  <c r="CU107" i="5088" s="1"/>
  <c r="CV105" i="5088" l="1"/>
  <c r="CV107" i="5088" s="1"/>
  <c r="CW105" i="5088" l="1"/>
  <c r="CW107" i="5088" s="1"/>
  <c r="CX105" i="5088" l="1"/>
  <c r="CX107" i="5088" s="1"/>
  <c r="CZ105" i="5088" l="1"/>
  <c r="CZ107" i="5088" s="1"/>
  <c r="CY105" i="5088"/>
  <c r="CY107" i="5088" s="1"/>
  <c r="DA105" i="5088" l="1"/>
  <c r="DA107" i="5088" s="1"/>
  <c r="DB105" i="5088"/>
  <c r="DB107" i="5088" s="1"/>
  <c r="DC105" i="5088"/>
  <c r="DC107" i="5088" s="1"/>
  <c r="DD105" i="5088" l="1"/>
  <c r="DD107" i="5088" s="1"/>
  <c r="DG105" i="5088" l="1"/>
  <c r="DG107" i="5088" s="1"/>
  <c r="DE105" i="5088"/>
  <c r="DE107" i="5088" s="1"/>
  <c r="DF105" i="5088"/>
  <c r="DF107" i="5088" s="1"/>
  <c r="DH105" i="5088" l="1"/>
  <c r="DH107" i="5088" s="1"/>
  <c r="DO71" i="5088"/>
  <c r="DI105" i="5088" l="1"/>
  <c r="DI107" i="5088" s="1"/>
  <c r="DP71" i="5088"/>
  <c r="W71" i="46188"/>
  <c r="W105" i="46188" s="1"/>
  <c r="W107" i="46188" s="1"/>
  <c r="DO105" i="5088"/>
  <c r="DO107" i="5088" s="1"/>
  <c r="DJ105" i="5088" l="1"/>
  <c r="DJ107" i="5088" s="1"/>
  <c r="DQ71" i="5088"/>
  <c r="X71" i="46188"/>
  <c r="X105" i="46188" s="1"/>
  <c r="X107" i="46188" s="1"/>
  <c r="DP105" i="5088"/>
  <c r="DP107" i="5088" s="1"/>
  <c r="DK105" i="5088" l="1"/>
  <c r="DK107" i="5088" s="1"/>
  <c r="DR71" i="5088"/>
  <c r="Y71" i="46188"/>
  <c r="Y105" i="46188" s="1"/>
  <c r="Y107" i="46188" s="1"/>
  <c r="DQ105" i="5088"/>
  <c r="DQ107" i="5088" s="1"/>
  <c r="DL105" i="5088"/>
  <c r="DL107" i="5088" s="1"/>
  <c r="DS71" i="5088"/>
  <c r="Z71" i="46188" l="1"/>
  <c r="Z105" i="46188" s="1"/>
  <c r="Z107" i="46188" s="1"/>
  <c r="DR105" i="5088"/>
  <c r="DR107" i="5088" s="1"/>
  <c r="DS105" i="5088"/>
  <c r="DS107" i="5088" s="1"/>
  <c r="AA71" i="46188"/>
  <c r="AA105" i="46188" s="1"/>
  <c r="AA107" i="46188" s="1"/>
  <c r="DM105" i="5088"/>
  <c r="DM107" i="5088" s="1"/>
  <c r="DT71" i="5088"/>
  <c r="DN105" i="5088"/>
  <c r="DN107" i="5088" s="1"/>
  <c r="AB71" i="46188" l="1"/>
  <c r="AB105" i="46188" s="1"/>
  <c r="AB107" i="46188" s="1"/>
  <c r="DT105" i="5088"/>
  <c r="DT107" i="5088" s="1"/>
  <c r="W68" i="46188"/>
  <c r="Y68" i="46188" l="1"/>
  <c r="BL71" i="46188"/>
  <c r="BL105" i="46188" s="1"/>
  <c r="BL107" i="46188" s="1"/>
  <c r="X68" i="46188"/>
  <c r="Z68" i="46188" l="1"/>
  <c r="AB68" i="46188" l="1"/>
  <c r="AA68" i="46188"/>
  <c r="E68" i="1" l="1"/>
  <c r="AC68" i="46188"/>
  <c r="DU71" i="5088"/>
  <c r="E71" i="1" l="1"/>
  <c r="DU105" i="5088"/>
  <c r="AC71" i="46188"/>
  <c r="AC105" i="46188" s="1"/>
  <c r="AC107" i="46188" s="1"/>
  <c r="DV105" i="5088" l="1"/>
  <c r="DV107" i="5088" s="1"/>
  <c r="E105" i="1"/>
  <c r="DU107" i="5088"/>
  <c r="E107" i="1" s="1"/>
  <c r="DW105" i="5088" l="1"/>
  <c r="DW107" i="5088" s="1"/>
  <c r="DY105" i="5088" l="1"/>
  <c r="DY107" i="5088" s="1"/>
  <c r="DX105" i="5088"/>
  <c r="DX107" i="5088" s="1"/>
  <c r="DZ105" i="5088" l="1"/>
  <c r="DZ107" i="5088" s="1"/>
  <c r="EA105" i="5088"/>
  <c r="EA107" i="5088" s="1"/>
  <c r="EB105" i="5088" l="1"/>
  <c r="EB107" i="5088" s="1"/>
  <c r="EC105" i="5088" l="1"/>
  <c r="EC107" i="5088" s="1"/>
  <c r="EE105" i="5088" l="1"/>
  <c r="EE107" i="5088" s="1"/>
  <c r="ED105" i="5088"/>
  <c r="ED107" i="5088" s="1"/>
  <c r="EG105" i="5088" l="1"/>
  <c r="EG107" i="5088" s="1"/>
  <c r="EF105" i="5088"/>
  <c r="EF107" i="5088" s="1"/>
  <c r="EH105" i="5088" l="1"/>
  <c r="EH107" i="5088" s="1"/>
  <c r="EI105" i="5088"/>
  <c r="EI107" i="5088" s="1"/>
  <c r="EJ105" i="5088" l="1"/>
  <c r="EJ107" i="5088" s="1"/>
  <c r="EK105" i="5088" l="1"/>
  <c r="EK107" i="5088" s="1"/>
  <c r="EM105" i="5088" l="1"/>
  <c r="EM107" i="5088" s="1"/>
  <c r="EL105" i="5088"/>
  <c r="EL107" i="5088" s="1"/>
  <c r="EN105" i="5088" l="1"/>
  <c r="EN107" i="5088" s="1"/>
  <c r="EO105" i="5088"/>
  <c r="EO107" i="5088" s="1"/>
  <c r="EP105" i="5088" l="1"/>
  <c r="EP107" i="5088" s="1"/>
  <c r="ES105" i="5088" l="1"/>
  <c r="ES107" i="5088" s="1"/>
  <c r="EQ105" i="5088"/>
  <c r="EQ107" i="5088" s="1"/>
  <c r="ER105" i="5088" l="1"/>
  <c r="ER107" i="5088" s="1"/>
  <c r="ET105" i="5088"/>
  <c r="ET107" i="5088" s="1"/>
  <c r="EU105" i="5088" l="1"/>
  <c r="EU107" i="5088" s="1"/>
  <c r="EY105" i="5088" l="1"/>
  <c r="EY107" i="5088" s="1"/>
  <c r="EV105" i="5088"/>
  <c r="EV107" i="5088" s="1"/>
  <c r="EX105" i="5088" l="1"/>
  <c r="EX107" i="5088" s="1"/>
  <c r="EW105" i="5088"/>
  <c r="EW107" i="5088" s="1"/>
  <c r="FA105" i="5088" l="1"/>
  <c r="FA107" i="5088" s="1"/>
  <c r="EZ105" i="5088"/>
  <c r="EZ107" i="5088" s="1"/>
  <c r="FB105" i="5088"/>
  <c r="FB107" i="5088" s="1"/>
  <c r="FE105" i="5088" l="1"/>
  <c r="FE107" i="5088" s="1"/>
  <c r="FD105" i="5088"/>
  <c r="FD107" i="5088" s="1"/>
  <c r="FC105" i="5088"/>
  <c r="FC107" i="5088" s="1"/>
  <c r="FF105" i="5088" l="1"/>
  <c r="FF107" i="5088" s="1"/>
  <c r="FL71" i="5088"/>
  <c r="AE71" i="46188" l="1"/>
  <c r="AE105" i="46188" s="1"/>
  <c r="AE107" i="46188" s="1"/>
  <c r="FL105" i="5088"/>
  <c r="FL107" i="5088" s="1"/>
  <c r="FG105" i="5088"/>
  <c r="FG107" i="5088" s="1"/>
  <c r="FM71" i="5088"/>
  <c r="FI105" i="5088" l="1"/>
  <c r="FI107" i="5088" s="1"/>
  <c r="FO71" i="5088"/>
  <c r="AF71" i="46188"/>
  <c r="AF105" i="46188" s="1"/>
  <c r="AF107" i="46188" s="1"/>
  <c r="FM105" i="5088"/>
  <c r="FM107" i="5088" s="1"/>
  <c r="FK105" i="5088"/>
  <c r="FK107" i="5088" s="1"/>
  <c r="FJ105" i="5088"/>
  <c r="FJ107" i="5088" s="1"/>
  <c r="FP71" i="5088"/>
  <c r="AE68" i="46188"/>
  <c r="FH105" i="5088"/>
  <c r="FH107" i="5088" s="1"/>
  <c r="FN71" i="5088"/>
  <c r="AG71" i="46188" l="1"/>
  <c r="AG105" i="46188" s="1"/>
  <c r="AG107" i="46188" s="1"/>
  <c r="FN105" i="5088"/>
  <c r="FN107" i="5088" s="1"/>
  <c r="AH71" i="46188"/>
  <c r="AH105" i="46188" s="1"/>
  <c r="AH107" i="46188" s="1"/>
  <c r="FO105" i="5088"/>
  <c r="FO107" i="5088" s="1"/>
  <c r="AF68" i="46188"/>
  <c r="AI71" i="46188"/>
  <c r="AI105" i="46188" s="1"/>
  <c r="AI107" i="46188" s="1"/>
  <c r="FP105" i="5088"/>
  <c r="FP107" i="5088" s="1"/>
  <c r="AG68" i="46188" l="1"/>
  <c r="AH68" i="46188" l="1"/>
  <c r="AI68" i="46188" l="1"/>
  <c r="F68" i="1" l="1"/>
  <c r="AJ68" i="46188"/>
  <c r="FQ71" i="5088"/>
  <c r="FQ105" i="5088" l="1"/>
  <c r="F71" i="1"/>
  <c r="AJ71" i="46188"/>
  <c r="AJ105" i="46188" s="1"/>
  <c r="AJ107" i="46188" s="1"/>
  <c r="FT105" i="5088" l="1"/>
  <c r="FT107" i="5088" s="1"/>
  <c r="F105" i="1"/>
  <c r="FQ107" i="5088"/>
  <c r="F107" i="1" s="1"/>
  <c r="FR105" i="5088"/>
  <c r="FR107" i="5088" s="1"/>
  <c r="FS105" i="5088" l="1"/>
  <c r="FS107" i="5088" s="1"/>
  <c r="FU105" i="5088"/>
  <c r="FU107" i="5088" s="1"/>
  <c r="FV105" i="5088" l="1"/>
  <c r="FV107" i="5088" s="1"/>
  <c r="FW105" i="5088" l="1"/>
  <c r="FW107" i="5088" s="1"/>
  <c r="FX105" i="5088" l="1"/>
  <c r="FX107" i="5088" s="1"/>
  <c r="GA105" i="5088" l="1"/>
  <c r="GA107" i="5088" s="1"/>
  <c r="FZ105" i="5088"/>
  <c r="FZ107" i="5088" s="1"/>
  <c r="FY105" i="5088"/>
  <c r="FY107" i="5088" s="1"/>
  <c r="GC105" i="5088" l="1"/>
  <c r="GC107" i="5088" s="1"/>
  <c r="GB105" i="5088"/>
  <c r="GB107" i="5088" s="1"/>
  <c r="GD105" i="5088" l="1"/>
  <c r="GD107" i="5088" s="1"/>
  <c r="GI105" i="5088" l="1"/>
  <c r="GI107" i="5088" s="1"/>
  <c r="GH105" i="5088"/>
  <c r="GH107" i="5088" s="1"/>
  <c r="GG105" i="5088"/>
  <c r="GG107" i="5088" s="1"/>
  <c r="GF105" i="5088"/>
  <c r="GF107" i="5088" s="1"/>
  <c r="GE105" i="5088"/>
  <c r="GE107" i="5088" s="1"/>
  <c r="GL105" i="5088" l="1"/>
  <c r="GL107" i="5088" s="1"/>
  <c r="GJ105" i="5088"/>
  <c r="GJ107" i="5088" s="1"/>
  <c r="GK105" i="5088"/>
  <c r="GK107" i="5088" s="1"/>
  <c r="GM105" i="5088" l="1"/>
  <c r="GM107" i="5088" s="1"/>
  <c r="GN105" i="5088" l="1"/>
  <c r="GN107" i="5088" s="1"/>
  <c r="GO105" i="5088" l="1"/>
  <c r="GO107" i="5088" s="1"/>
  <c r="GR105" i="5088" l="1"/>
  <c r="GR107" i="5088" s="1"/>
  <c r="GP105" i="5088"/>
  <c r="GP107" i="5088" s="1"/>
  <c r="GT105" i="5088" l="1"/>
  <c r="GT107" i="5088" s="1"/>
  <c r="GQ105" i="5088"/>
  <c r="GQ107" i="5088" s="1"/>
  <c r="GS105" i="5088"/>
  <c r="GS107" i="5088" s="1"/>
  <c r="GU105" i="5088" l="1"/>
  <c r="GU107" i="5088" s="1"/>
  <c r="GV105" i="5088" l="1"/>
  <c r="GV107" i="5088" s="1"/>
  <c r="GX105" i="5088" l="1"/>
  <c r="GX107" i="5088" s="1"/>
  <c r="GW105" i="5088"/>
  <c r="GW107" i="5088" s="1"/>
  <c r="GY105" i="5088" l="1"/>
  <c r="GY107" i="5088" s="1"/>
  <c r="HA105" i="5088" l="1"/>
  <c r="HA107" i="5088" s="1"/>
  <c r="GZ105" i="5088"/>
  <c r="GZ107" i="5088" s="1"/>
  <c r="HB105" i="5088" l="1"/>
  <c r="HB107" i="5088" s="1"/>
  <c r="HD105" i="5088" l="1"/>
  <c r="HD107" i="5088" s="1"/>
  <c r="HC105" i="5088"/>
  <c r="HC107" i="5088" s="1"/>
  <c r="HE105" i="5088" l="1"/>
  <c r="HE107" i="5088" s="1"/>
  <c r="HF105" i="5088" l="1"/>
  <c r="HF107" i="5088" s="1"/>
  <c r="HG105" i="5088" l="1"/>
  <c r="HG107" i="5088" s="1"/>
  <c r="HH105" i="5088" l="1"/>
  <c r="HH107" i="5088" s="1"/>
  <c r="HN71" i="5088"/>
  <c r="AL71" i="46188" l="1"/>
  <c r="AL105" i="46188" s="1"/>
  <c r="AL107" i="46188" s="1"/>
  <c r="HN105" i="5088"/>
  <c r="HN107" i="5088" s="1"/>
  <c r="HI105" i="5088"/>
  <c r="HI107" i="5088" s="1"/>
  <c r="HO71" i="5088"/>
  <c r="HP71" i="5088" l="1"/>
  <c r="HJ105" i="5088"/>
  <c r="HJ107" i="5088" s="1"/>
  <c r="AM71" i="46188"/>
  <c r="AM105" i="46188" s="1"/>
  <c r="AM107" i="46188" s="1"/>
  <c r="HO105" i="5088"/>
  <c r="HO107" i="5088" s="1"/>
  <c r="HQ71" i="5088" l="1"/>
  <c r="HK105" i="5088"/>
  <c r="HK107" i="5088" s="1"/>
  <c r="AN71" i="46188"/>
  <c r="AN105" i="46188" s="1"/>
  <c r="AN107" i="46188" s="1"/>
  <c r="HP105" i="5088"/>
  <c r="HP107" i="5088" s="1"/>
  <c r="HM105" i="5088"/>
  <c r="HM107" i="5088" s="1"/>
  <c r="AL68" i="46188" l="1"/>
  <c r="AO71" i="46188"/>
  <c r="AO105" i="46188" s="1"/>
  <c r="AO107" i="46188" s="1"/>
  <c r="HQ105" i="5088"/>
  <c r="HQ107" i="5088" s="1"/>
  <c r="HR71" i="5088"/>
  <c r="HL105" i="5088"/>
  <c r="HL107" i="5088" s="1"/>
  <c r="AN68" i="46188" l="1"/>
  <c r="AP71" i="46188"/>
  <c r="AP105" i="46188" s="1"/>
  <c r="AP107" i="46188" s="1"/>
  <c r="HR105" i="5088"/>
  <c r="HR107" i="5088" s="1"/>
  <c r="AM68" i="46188"/>
  <c r="AO68" i="46188" l="1"/>
  <c r="AP68" i="46188" l="1"/>
  <c r="G68" i="1" l="1"/>
  <c r="HS71" i="5088"/>
  <c r="AQ68" i="46188"/>
  <c r="AQ71" i="46188" l="1"/>
  <c r="AQ105" i="46188" s="1"/>
  <c r="AQ107" i="46188" s="1"/>
  <c r="G71" i="1"/>
  <c r="HS105" i="5088"/>
  <c r="HT105" i="5088"/>
  <c r="HT107" i="5088" s="1"/>
  <c r="G105" i="1" l="1"/>
  <c r="HS107" i="5088"/>
  <c r="G107" i="1" s="1"/>
  <c r="HU105" i="5088"/>
  <c r="HU107" i="5088" s="1"/>
  <c r="HY105" i="5088" l="1"/>
  <c r="HY107" i="5088" s="1"/>
  <c r="HV105" i="5088"/>
  <c r="HV107" i="5088" s="1"/>
  <c r="HX105" i="5088" l="1"/>
  <c r="HX107" i="5088" s="1"/>
  <c r="HW105" i="5088"/>
  <c r="HW107" i="5088" s="1"/>
  <c r="HZ105" i="5088" l="1"/>
  <c r="HZ107" i="5088" s="1"/>
  <c r="IA105" i="5088" l="1"/>
  <c r="IA107" i="5088" s="1"/>
  <c r="IE105" i="5088" l="1"/>
  <c r="IE107" i="5088" s="1"/>
  <c r="IB105" i="5088"/>
  <c r="IB107" i="5088" s="1"/>
  <c r="IC105" i="5088" l="1"/>
  <c r="IC107" i="5088" s="1"/>
  <c r="ID105" i="5088"/>
  <c r="ID107" i="5088" s="1"/>
  <c r="IF105" i="5088" l="1"/>
  <c r="IF107" i="5088" s="1"/>
  <c r="IL71" i="5088"/>
  <c r="IK105" i="5088" l="1"/>
  <c r="IK107" i="5088" s="1"/>
  <c r="IG105" i="5088"/>
  <c r="IG107" i="5088" s="1"/>
  <c r="IM71" i="5088"/>
  <c r="AS71" i="46188"/>
  <c r="AS105" i="46188" s="1"/>
  <c r="AS107" i="46188" s="1"/>
  <c r="IL105" i="5088"/>
  <c r="IL107" i="5088" s="1"/>
  <c r="II105" i="5088" l="1"/>
  <c r="II107" i="5088" s="1"/>
  <c r="IO71" i="5088"/>
  <c r="AT71" i="46188"/>
  <c r="AT105" i="46188" s="1"/>
  <c r="AT107" i="46188" s="1"/>
  <c r="IM105" i="5088"/>
  <c r="IM107" i="5088" s="1"/>
  <c r="IH105" i="5088"/>
  <c r="IH107" i="5088" s="1"/>
  <c r="IN71" i="5088"/>
  <c r="IJ105" i="5088"/>
  <c r="IJ107" i="5088" s="1"/>
  <c r="IP71" i="5088"/>
  <c r="AS68" i="46188"/>
  <c r="AU68" i="46188" l="1"/>
  <c r="AT68" i="46188"/>
  <c r="AW71" i="46188"/>
  <c r="AW105" i="46188" s="1"/>
  <c r="AW107" i="46188" s="1"/>
  <c r="IP105" i="5088"/>
  <c r="IP107" i="5088" s="1"/>
  <c r="AV71" i="46188"/>
  <c r="AV105" i="46188" s="1"/>
  <c r="AV107" i="46188" s="1"/>
  <c r="IO105" i="5088"/>
  <c r="IO107" i="5088" s="1"/>
  <c r="AU71" i="46188"/>
  <c r="AU105" i="46188" s="1"/>
  <c r="AU107" i="46188" s="1"/>
  <c r="IN105" i="5088"/>
  <c r="IN107" i="5088" s="1"/>
  <c r="AV68" i="46188" l="1"/>
  <c r="H68" i="1" l="1"/>
  <c r="AX68" i="46188"/>
  <c r="IQ71" i="5088"/>
  <c r="AW68" i="46188"/>
  <c r="AX71" i="46188" l="1"/>
  <c r="AX105" i="46188" s="1"/>
  <c r="AX107" i="46188" s="1"/>
  <c r="IQ105" i="5088"/>
  <c r="H71" i="1"/>
  <c r="H105" i="1" l="1"/>
  <c r="IQ107" i="5088"/>
  <c r="H107" i="1" s="1"/>
  <c r="IR105" i="5088"/>
  <c r="IR107" i="5088" s="1"/>
  <c r="IW105" i="5088" l="1"/>
  <c r="IW107" i="5088" s="1"/>
  <c r="IT105" i="5088"/>
  <c r="IT107" i="5088" s="1"/>
  <c r="IS105" i="5088"/>
  <c r="IS107" i="5088" s="1"/>
  <c r="IU105" i="5088" l="1"/>
  <c r="IU107" i="5088" s="1"/>
  <c r="IV105" i="5088"/>
  <c r="IV107" i="5088" s="1"/>
  <c r="IY105" i="5088" l="1"/>
  <c r="IY107" i="5088" s="1"/>
  <c r="IZ105" i="5088"/>
  <c r="IZ107" i="5088" s="1"/>
  <c r="IX105" i="5088"/>
  <c r="IX107" i="5088" s="1"/>
  <c r="JJ71" i="5088"/>
  <c r="JD105" i="5088"/>
  <c r="JD107" i="5088" s="1"/>
  <c r="JC105" i="5088"/>
  <c r="JC107" i="5088" s="1"/>
  <c r="JA105" i="5088" l="1"/>
  <c r="JA107" i="5088" s="1"/>
  <c r="JB105" i="5088"/>
  <c r="JB107" i="5088" s="1"/>
  <c r="AZ71" i="46188"/>
  <c r="AZ105" i="46188" s="1"/>
  <c r="AZ107" i="46188" s="1"/>
  <c r="JJ105" i="5088"/>
  <c r="JJ107" i="5088" s="1"/>
  <c r="BG71" i="46188" l="1"/>
  <c r="JE105" i="5088"/>
  <c r="JE107" i="5088" s="1"/>
  <c r="JK71" i="5088"/>
  <c r="JF105" i="5088"/>
  <c r="JF107" i="5088" s="1"/>
  <c r="JL71" i="5088"/>
  <c r="BA71" i="46188" l="1"/>
  <c r="BA105" i="46188" s="1"/>
  <c r="BA107" i="46188" s="1"/>
  <c r="JK105" i="5088"/>
  <c r="JK107" i="5088" s="1"/>
  <c r="BB71" i="46188"/>
  <c r="BB105" i="46188" s="1"/>
  <c r="BB107" i="46188" s="1"/>
  <c r="JL105" i="5088"/>
  <c r="JL107" i="5088" s="1"/>
  <c r="JI105" i="5088"/>
  <c r="JI107" i="5088" s="1"/>
  <c r="JG105" i="5088"/>
  <c r="JG107" i="5088" s="1"/>
  <c r="JM71" i="5088"/>
  <c r="JH105" i="5088" l="1"/>
  <c r="JH107" i="5088" s="1"/>
  <c r="JN71" i="5088"/>
  <c r="AZ68" i="46188"/>
  <c r="BC71" i="46188"/>
  <c r="BC105" i="46188" s="1"/>
  <c r="BC107" i="46188" s="1"/>
  <c r="JM105" i="5088"/>
  <c r="JM107" i="5088" s="1"/>
  <c r="BH71" i="46188"/>
  <c r="BH105" i="46188" s="1"/>
  <c r="BH107" i="46188" s="1"/>
  <c r="JR105" i="5088"/>
  <c r="JR107" i="5088" s="1"/>
  <c r="BI71" i="46188"/>
  <c r="BI105" i="46188" s="1"/>
  <c r="BI107" i="46188" s="1"/>
  <c r="JS105" i="5088"/>
  <c r="JS107" i="5088" s="1"/>
  <c r="BD71" i="46188" l="1"/>
  <c r="BD105" i="46188" s="1"/>
  <c r="BD107" i="46188" s="1"/>
  <c r="JN105" i="5088"/>
  <c r="JN107" i="5088" s="1"/>
  <c r="BJ71" i="46188"/>
  <c r="BJ105" i="46188" s="1"/>
  <c r="BJ107" i="46188" s="1"/>
  <c r="JT105" i="5088"/>
  <c r="JT107" i="5088" s="1"/>
  <c r="BA68" i="46188"/>
  <c r="BK71" i="46188" l="1"/>
  <c r="BK105" i="46188" s="1"/>
  <c r="BK107" i="46188" s="1"/>
  <c r="JU105" i="5088"/>
  <c r="BB68" i="46188"/>
  <c r="JU107" i="5088" l="1"/>
  <c r="BC68" i="46188"/>
  <c r="BD68" i="46188" l="1"/>
  <c r="I68" i="1" l="1"/>
  <c r="J68" i="1" s="1"/>
  <c r="BE68" i="46188"/>
  <c r="JO71" i="5088"/>
  <c r="BH68" i="46188" l="1"/>
  <c r="BG68" i="46188"/>
  <c r="BE71" i="46188"/>
  <c r="BE105" i="46188" s="1"/>
  <c r="BE107" i="46188" s="1"/>
  <c r="I71" i="1"/>
  <c r="J71" i="1" s="1"/>
  <c r="JO105" i="5088"/>
  <c r="BI68" i="46188" l="1"/>
  <c r="BJ68" i="46188"/>
  <c r="I105" i="1"/>
  <c r="J105" i="1" s="1"/>
  <c r="JO107" i="5088"/>
  <c r="I107" i="1" s="1"/>
  <c r="BK68" i="46188" l="1"/>
  <c r="BL68" i="46188"/>
  <c r="JW105" i="5088" l="1"/>
  <c r="BM68" i="46188"/>
  <c r="BM71" i="46188" l="1"/>
  <c r="BM105" i="46188" s="1"/>
  <c r="BG95" i="46188" l="1"/>
  <c r="BG105" i="46188"/>
  <c r="BG107" i="46188" s="1"/>
  <c r="BM107" i="46188" s="1"/>
  <c r="JQ105" i="5088"/>
  <c r="JQ107" i="5088" s="1"/>
  <c r="JW107" i="5088" s="1"/>
  <c r="J107" i="1" s="1"/>
</calcChain>
</file>

<file path=xl/sharedStrings.xml><?xml version="1.0" encoding="utf-8"?>
<sst xmlns="http://schemas.openxmlformats.org/spreadsheetml/2006/main" count="1140" uniqueCount="242">
  <si>
    <t>IBB</t>
  </si>
  <si>
    <t>IBM</t>
  </si>
  <si>
    <t>IBS</t>
  </si>
  <si>
    <t>NF</t>
  </si>
  <si>
    <t>DVA</t>
  </si>
  <si>
    <t>TOTAL</t>
  </si>
  <si>
    <t>Quesnel</t>
  </si>
  <si>
    <t>Kamloops</t>
  </si>
  <si>
    <t>Kootenay Lake</t>
  </si>
  <si>
    <t>Kalum</t>
  </si>
  <si>
    <t>Provincial</t>
  </si>
  <si>
    <t>Total</t>
  </si>
  <si>
    <t>Bark Beetles</t>
  </si>
  <si>
    <t>IBM=Mountain Pine Beetle</t>
  </si>
  <si>
    <t>IBS=Spruce Beetle</t>
  </si>
  <si>
    <t>IBB=Western Balsam Bark Beetle</t>
  </si>
  <si>
    <t>IBD=Douglas-fir Beetle</t>
  </si>
  <si>
    <t>IBW=Western Pine Beetle</t>
  </si>
  <si>
    <t>Total All BB=</t>
  </si>
  <si>
    <t>Defoliators</t>
  </si>
  <si>
    <t>ID=Defoliators</t>
  </si>
  <si>
    <t>IDH=Western Blackheaded Budworm</t>
  </si>
  <si>
    <t>IDB=2-Year Budworm</t>
  </si>
  <si>
    <t>IDE=Spruce Budworm</t>
  </si>
  <si>
    <t>IDL=Western Hemlock Looper</t>
  </si>
  <si>
    <t>IDS=Conifer Sawflies</t>
  </si>
  <si>
    <t>IDK=Northern Tent Caterpillar</t>
  </si>
  <si>
    <t>IDF=Forest Tent Caterpillar</t>
  </si>
  <si>
    <t>IDW=Western Spruce Budworm</t>
  </si>
  <si>
    <t>IDN=Birch Leaf Miner</t>
  </si>
  <si>
    <t>IDU=Satin Moth</t>
  </si>
  <si>
    <t>IAS=Green Spruce Aphid</t>
  </si>
  <si>
    <t>Total Defoliators=</t>
  </si>
  <si>
    <t>Other</t>
  </si>
  <si>
    <t>NB=Fire</t>
  </si>
  <si>
    <t>NW=Windthrow</t>
  </si>
  <si>
    <t>ND=Drought</t>
  </si>
  <si>
    <t>NF=Flooding</t>
  </si>
  <si>
    <t>NGK=Shoot/Bud Frost Kill</t>
  </si>
  <si>
    <t>Total Abiotics=</t>
  </si>
  <si>
    <t>Diseases</t>
  </si>
  <si>
    <t>DRA=Armillaria Root Disease</t>
  </si>
  <si>
    <t>DMP=Lodgepole Pine Dwarf Mistletoe</t>
  </si>
  <si>
    <t>DSB=White Pine Blister Rust</t>
  </si>
  <si>
    <t>Total Diseases=</t>
  </si>
  <si>
    <t>Animals</t>
  </si>
  <si>
    <t>AB=Bear</t>
  </si>
  <si>
    <t>AP=Porcupine</t>
  </si>
  <si>
    <t>AD=Deer</t>
  </si>
  <si>
    <t>Total Animals=</t>
  </si>
  <si>
    <t>Total Other=</t>
  </si>
  <si>
    <t>Total Region =</t>
  </si>
  <si>
    <t>North Coast</t>
  </si>
  <si>
    <t xml:space="preserve">100 Mile House </t>
  </si>
  <si>
    <t>Light</t>
  </si>
  <si>
    <t>Moderate</t>
  </si>
  <si>
    <t>Severe</t>
  </si>
  <si>
    <t>IDI=Pine needle sheathminer</t>
  </si>
  <si>
    <t>DRB=Blackstain root disease</t>
  </si>
  <si>
    <t>DLV</t>
  </si>
  <si>
    <t>IDT=Douglas-fir Tussock Moth</t>
  </si>
  <si>
    <t>NR=Redbelt</t>
  </si>
  <si>
    <t>Sunshine Coast</t>
  </si>
  <si>
    <t>IBT=Red Turpentine Beetle</t>
  </si>
  <si>
    <t>IDZ=False Hemlock Looper</t>
  </si>
  <si>
    <t>IBL=Lodgepole Pine Beetle</t>
  </si>
  <si>
    <t>NS=Slide</t>
  </si>
  <si>
    <t>IDP=Larch Sawfly</t>
  </si>
  <si>
    <t>RNI</t>
  </si>
  <si>
    <t>IDX</t>
  </si>
  <si>
    <t>DVA Total</t>
  </si>
  <si>
    <t>RNI Total</t>
  </si>
  <si>
    <t>IDX=Large Aspen Tortrix</t>
  </si>
  <si>
    <t>DSC=Comandra Blister Rust</t>
  </si>
  <si>
    <t>GRAND TOTAL</t>
  </si>
  <si>
    <t>Total =</t>
  </si>
  <si>
    <t>DF= Unknown Disease</t>
  </si>
  <si>
    <t>Trace</t>
  </si>
  <si>
    <t>IBF = Fir engraver Beetle</t>
  </si>
  <si>
    <t>IBF=Fir engraver beetle</t>
  </si>
  <si>
    <t>Very Sev</t>
  </si>
  <si>
    <t>Ver Sev</t>
  </si>
  <si>
    <t>DF=Diseases</t>
  </si>
  <si>
    <t>IBI=Engraver Beetle (Ips species)</t>
  </si>
  <si>
    <t>DF = Diseases</t>
  </si>
  <si>
    <t>IDR=Alder Sawfly</t>
  </si>
  <si>
    <t>DFM=Larch Needle Cast</t>
  </si>
  <si>
    <t>DFH=Larch Needle Blight</t>
  </si>
  <si>
    <t>NCA=Aspen decline</t>
  </si>
  <si>
    <t>NCB=Birch decline</t>
  </si>
  <si>
    <t>NCY=Yellow cedar decline</t>
  </si>
  <si>
    <t>DR=Unknown Root Disease</t>
  </si>
  <si>
    <t>DRL=Laminated Root Disease</t>
  </si>
  <si>
    <t>IAB=Balsam Woolly Adelgid</t>
  </si>
  <si>
    <t>DL=Unknown Dieback</t>
  </si>
  <si>
    <t>DL=Unknown dieback</t>
  </si>
  <si>
    <t>PDT=Cedar Leaf Blight</t>
  </si>
  <si>
    <t>ID6=Aspen Leaf Miner</t>
  </si>
  <si>
    <t>NY=Snow/Ice</t>
  </si>
  <si>
    <t>IEB=Hemlock Sawfly</t>
  </si>
  <si>
    <t>DFB=Delphinella needle cast</t>
  </si>
  <si>
    <t>ID2=Bruce spanworm</t>
  </si>
  <si>
    <t>NH=Hail</t>
  </si>
  <si>
    <t>IBP = Twig Beetle</t>
  </si>
  <si>
    <t>IBP=Twig beetle</t>
  </si>
  <si>
    <t>South Coast</t>
  </si>
  <si>
    <t>West Coast</t>
  </si>
  <si>
    <t>Cariboo</t>
  </si>
  <si>
    <t>Kootenay/ Boundary</t>
  </si>
  <si>
    <t>Skeena</t>
  </si>
  <si>
    <t>Omineca</t>
  </si>
  <si>
    <t>Northeast</t>
  </si>
  <si>
    <t>Regions</t>
  </si>
  <si>
    <t>TSA's</t>
  </si>
  <si>
    <t>Fraser</t>
  </si>
  <si>
    <t>Soo</t>
  </si>
  <si>
    <t>Mid Coast</t>
  </si>
  <si>
    <t>Kingcome</t>
  </si>
  <si>
    <t>Strathcona</t>
  </si>
  <si>
    <t>Arrowsmith</t>
  </si>
  <si>
    <t>SOUTH COAST REGION TOTAL</t>
  </si>
  <si>
    <t>WEST COAST FOREST REGION TOTAL</t>
  </si>
  <si>
    <t>Williams Lake</t>
  </si>
  <si>
    <t>CARIBOO FOREST REGION TOTAL</t>
  </si>
  <si>
    <t>Lillooet</t>
  </si>
  <si>
    <t>Okanagan</t>
  </si>
  <si>
    <t>Merritt</t>
  </si>
  <si>
    <t>THOMPSON/OKANAGAN FOREST REGION TOTAL</t>
  </si>
  <si>
    <t>Arrow</t>
  </si>
  <si>
    <t>Boundary</t>
  </si>
  <si>
    <t>Revelstoke</t>
  </si>
  <si>
    <t>Invermere</t>
  </si>
  <si>
    <t>Cranbrook</t>
  </si>
  <si>
    <t>Golden</t>
  </si>
  <si>
    <t>KOOTENAY/BOUNDRY REGION</t>
  </si>
  <si>
    <t>Cassiar</t>
  </si>
  <si>
    <t>Nass</t>
  </si>
  <si>
    <t>Kispiox</t>
  </si>
  <si>
    <t>Bulkley</t>
  </si>
  <si>
    <t>Morice</t>
  </si>
  <si>
    <t>Lakes</t>
  </si>
  <si>
    <t>SKEENA REGION</t>
  </si>
  <si>
    <t>MacKenzie</t>
  </si>
  <si>
    <t>Prince George</t>
  </si>
  <si>
    <t>OMINECA REGION</t>
  </si>
  <si>
    <t>Dawson Creek</t>
  </si>
  <si>
    <t>Fort Nelson</t>
  </si>
  <si>
    <t>Fort St. John</t>
  </si>
  <si>
    <t>NORTHEAST REGION</t>
  </si>
  <si>
    <t>DFR=Douglas-fir Needle Cast</t>
  </si>
  <si>
    <t>DFR-Douglas-fir Needle Cast</t>
  </si>
  <si>
    <t>IDC=Larch Casebearer</t>
  </si>
  <si>
    <t>IDC=Larch casebearer</t>
  </si>
  <si>
    <t>N</t>
  </si>
  <si>
    <t>NAV=Avalanche or snow slide</t>
  </si>
  <si>
    <t>NAV=Avalance or snow slide</t>
  </si>
  <si>
    <t>NN=Road Salt</t>
  </si>
  <si>
    <t>A=Animal</t>
  </si>
  <si>
    <t>A=Animals</t>
  </si>
  <si>
    <t>AH=Hair</t>
  </si>
  <si>
    <t>AH=Hare</t>
  </si>
  <si>
    <t>DFZ=Rhizosphaera Needle Cast</t>
  </si>
  <si>
    <t>DFC=Large-spored Spruce-labrador Tea Rust</t>
  </si>
  <si>
    <t>IDA=Black Army Cutworm</t>
  </si>
  <si>
    <t>IWW=Warrens Root Collar Weevil</t>
  </si>
  <si>
    <t>Grey</t>
  </si>
  <si>
    <t>Robson Valley</t>
  </si>
  <si>
    <t xml:space="preserve"> </t>
  </si>
  <si>
    <t>Thompson/ Okanagan</t>
  </si>
  <si>
    <t>DLV=Venturia Blight</t>
  </si>
  <si>
    <t>(TFR)</t>
  </si>
  <si>
    <t>(TSO)</t>
  </si>
  <si>
    <t>(TSC)</t>
  </si>
  <si>
    <t>(TAS)</t>
  </si>
  <si>
    <t>(TKC)</t>
  </si>
  <si>
    <t>(TMC)</t>
  </si>
  <si>
    <t>Haida Gwaii</t>
  </si>
  <si>
    <t>(THG)</t>
  </si>
  <si>
    <t>(TST)</t>
  </si>
  <si>
    <t>(TMH)</t>
  </si>
  <si>
    <t>(TQU)</t>
  </si>
  <si>
    <t>(TWL)</t>
  </si>
  <si>
    <t>(TKA)</t>
  </si>
  <si>
    <t>(TLI)</t>
  </si>
  <si>
    <t>(TME)</t>
  </si>
  <si>
    <t>(TOK)</t>
  </si>
  <si>
    <t>(TAR)</t>
  </si>
  <si>
    <t>(TBO)</t>
  </si>
  <si>
    <t>(TCB)</t>
  </si>
  <si>
    <t>(TGO)</t>
  </si>
  <si>
    <t>(TIN)</t>
  </si>
  <si>
    <t>(TKL)</t>
  </si>
  <si>
    <t>(TRE)</t>
  </si>
  <si>
    <t>(TBU)</t>
  </si>
  <si>
    <t>(TCA)</t>
  </si>
  <si>
    <t>(TKM)</t>
  </si>
  <si>
    <t>(TKI)</t>
  </si>
  <si>
    <t>(TLA)</t>
  </si>
  <si>
    <t>(TMO)</t>
  </si>
  <si>
    <t>(TNA)</t>
  </si>
  <si>
    <t>(TNC)</t>
  </si>
  <si>
    <t>(TMK)</t>
  </si>
  <si>
    <t>(TRV)</t>
  </si>
  <si>
    <t>(TPG)</t>
  </si>
  <si>
    <t>(TDC)</t>
  </si>
  <si>
    <t>(TFN)</t>
  </si>
  <si>
    <t>(TJO)</t>
  </si>
  <si>
    <t>DFG=Cottonwood Leaf Rust</t>
  </si>
  <si>
    <t>NK=Fumekill</t>
  </si>
  <si>
    <t>NF=Fumekill</t>
  </si>
  <si>
    <t>NBP=Post Fire</t>
  </si>
  <si>
    <t>DFL=Lophodermella Needle Cast</t>
  </si>
  <si>
    <t>DFS=Dothistroma Needle Blight</t>
  </si>
  <si>
    <t>DFO=Lophodermium needle Cast</t>
  </si>
  <si>
    <t>DFO=Lophodermium Needle Cast</t>
  </si>
  <si>
    <t>ID1=Leaf Beetles</t>
  </si>
  <si>
    <t>IEG=Lodgepole Pine Sawfly</t>
  </si>
  <si>
    <t>NCF=Douglas-fir decline</t>
  </si>
  <si>
    <t>TC=Treatment Chemical</t>
  </si>
  <si>
    <t>TM=Treatment Mechanical</t>
  </si>
  <si>
    <t>IEL=Lodgepole Needle Miner</t>
  </si>
  <si>
    <t>IEL=Logepole Needle Miner</t>
  </si>
  <si>
    <t xml:space="preserve">2015 Aerial Overview Summary for British Columbia </t>
  </si>
  <si>
    <t>2015 Aerial Overview Summary for British Columbia by TSA's</t>
  </si>
  <si>
    <t>2015 Aerial Overview Summary for British Columbia by Region</t>
  </si>
  <si>
    <t xml:space="preserve">2015 Aerial Overview Summary Major Bark Beetles for British Columbia </t>
  </si>
  <si>
    <t>KOOTENAY/BOUNDARY REGION</t>
  </si>
  <si>
    <t>South Coast Region</t>
  </si>
  <si>
    <t>SOUTH COAST FOREST TOTAL</t>
  </si>
  <si>
    <t>West Coast Region</t>
  </si>
  <si>
    <t>WEST COAST REGION TOTAL</t>
  </si>
  <si>
    <t>Cariboo Region</t>
  </si>
  <si>
    <t>CARIBOO REGION TOTAL</t>
  </si>
  <si>
    <t>Thompson Okanagan Region</t>
  </si>
  <si>
    <t>THOMPSON/OKANAGAN REGION TOTAL</t>
  </si>
  <si>
    <t>Kootenay/Boundary Region</t>
  </si>
  <si>
    <t>Skeena Region</t>
  </si>
  <si>
    <t>Omineca Region</t>
  </si>
  <si>
    <t>Northeast Region</t>
  </si>
  <si>
    <t>IB=Young pine mortality unknown</t>
  </si>
  <si>
    <t>IB=Young pine mortality</t>
  </si>
  <si>
    <t>IB=Young Pine Mortality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</si>
</sst>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.000"/>
    <numFmt numFmtId="167" formatCode="#,##0.0000"/>
  </numFmts>
  <fonts count="4" x14ac:knownFonts="1">
    <font>
      <sz val="10"/>
      <name val="MS Sans Serif"/>
    </font>
    <font>
      <sz val="1"/>
      <color indexed="9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 applyFont="1"/>
    <xf numFmtId="3" fontId="0" fillId="0" borderId="0" xfId="0" applyNumberFormat="1" applyFont="1" applyFill="1"/>
    <xf numFmtId="3" fontId="0" fillId="0" borderId="3" xfId="0" applyNumberFormat="1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Alignment="1">
      <alignment horizontal="right"/>
    </xf>
    <xf numFmtId="164" fontId="0" fillId="0" borderId="0" xfId="0" applyNumberFormat="1" applyFont="1" applyFill="1" applyBorder="1" applyAlignment="1">
      <alignment horizontal="right" wrapText="1"/>
    </xf>
    <xf numFmtId="164" fontId="0" fillId="0" borderId="3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0" fontId="0" fillId="0" borderId="0" xfId="0" applyNumberFormat="1" applyFont="1" applyFill="1" applyAlignment="1"/>
    <xf numFmtId="164" fontId="0" fillId="0" borderId="4" xfId="0" applyNumberFormat="1" applyFont="1" applyFill="1" applyBorder="1" applyAlignment="1">
      <alignment horizontal="right"/>
    </xf>
    <xf numFmtId="3" fontId="0" fillId="0" borderId="5" xfId="0" applyNumberFormat="1" applyFont="1" applyFill="1" applyBorder="1"/>
    <xf numFmtId="164" fontId="0" fillId="0" borderId="5" xfId="0" applyNumberFormat="1" applyFont="1" applyFill="1" applyBorder="1" applyAlignment="1">
      <alignment horizontal="right"/>
    </xf>
    <xf numFmtId="164" fontId="0" fillId="0" borderId="6" xfId="0" applyNumberFormat="1" applyFont="1" applyFill="1" applyBorder="1" applyAlignment="1">
      <alignment horizontal="right"/>
    </xf>
    <xf numFmtId="3" fontId="2" fillId="0" borderId="0" xfId="0" applyNumberFormat="1" applyFont="1" applyFill="1"/>
    <xf numFmtId="165" fontId="0" fillId="0" borderId="0" xfId="0" applyNumberFormat="1" applyFont="1" applyFill="1" applyBorder="1" applyAlignment="1">
      <alignment horizontal="right"/>
    </xf>
    <xf numFmtId="3" fontId="0" fillId="0" borderId="0" xfId="0" applyNumberFormat="1" applyFill="1"/>
    <xf numFmtId="164" fontId="2" fillId="0" borderId="0" xfId="0" applyNumberFormat="1" applyFont="1" applyFill="1"/>
    <xf numFmtId="49" fontId="0" fillId="0" borderId="0" xfId="0" applyNumberFormat="1" applyFont="1" applyFill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9" fontId="0" fillId="0" borderId="0" xfId="0" applyNumberFormat="1" applyFont="1" applyAlignment="1">
      <alignment wrapText="1"/>
    </xf>
    <xf numFmtId="3" fontId="3" fillId="0" borderId="0" xfId="0" applyNumberFormat="1" applyFont="1" applyFill="1"/>
    <xf numFmtId="49" fontId="3" fillId="0" borderId="1" xfId="0" applyNumberFormat="1" applyFont="1" applyFill="1" applyBorder="1" applyAlignment="1">
      <alignment wrapText="1"/>
    </xf>
    <xf numFmtId="0" fontId="3" fillId="0" borderId="0" xfId="0" applyFont="1"/>
    <xf numFmtId="3" fontId="3" fillId="0" borderId="3" xfId="0" applyNumberFormat="1" applyFont="1" applyFill="1" applyBorder="1"/>
    <xf numFmtId="164" fontId="2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164" fontId="3" fillId="0" borderId="8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/>
    <xf numFmtId="0" fontId="0" fillId="0" borderId="0" xfId="0" applyFont="1" applyFill="1" applyBorder="1"/>
    <xf numFmtId="0" fontId="0" fillId="0" borderId="0" xfId="0" applyFont="1" applyFill="1"/>
    <xf numFmtId="165" fontId="3" fillId="0" borderId="0" xfId="0" applyNumberFormat="1" applyFont="1" applyFill="1" applyAlignment="1">
      <alignment horizontal="left"/>
    </xf>
    <xf numFmtId="165" fontId="0" fillId="0" borderId="5" xfId="0" applyNumberFormat="1" applyFont="1" applyFill="1" applyBorder="1" applyAlignment="1">
      <alignment horizontal="right"/>
    </xf>
    <xf numFmtId="165" fontId="0" fillId="0" borderId="6" xfId="0" applyNumberFormat="1" applyFont="1" applyFill="1" applyBorder="1" applyAlignment="1">
      <alignment horizontal="right"/>
    </xf>
    <xf numFmtId="165" fontId="0" fillId="0" borderId="3" xfId="0" applyNumberFormat="1" applyFont="1" applyFill="1" applyBorder="1" applyAlignment="1">
      <alignment horizontal="right"/>
    </xf>
    <xf numFmtId="0" fontId="0" fillId="0" borderId="3" xfId="0" applyFont="1" applyFill="1" applyBorder="1"/>
    <xf numFmtId="165" fontId="0" fillId="0" borderId="4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Alignment="1">
      <alignment horizontal="left"/>
    </xf>
    <xf numFmtId="164" fontId="3" fillId="5" borderId="0" xfId="0" applyNumberFormat="1" applyFont="1" applyFill="1" applyAlignment="1">
      <alignment horizontal="right"/>
    </xf>
    <xf numFmtId="165" fontId="3" fillId="5" borderId="0" xfId="0" applyNumberFormat="1" applyFont="1" applyFill="1" applyAlignment="1">
      <alignment horizontal="left"/>
    </xf>
    <xf numFmtId="165" fontId="3" fillId="5" borderId="0" xfId="0" applyNumberFormat="1" applyFont="1" applyFill="1" applyAlignment="1">
      <alignment horizontal="right"/>
    </xf>
    <xf numFmtId="164" fontId="2" fillId="5" borderId="0" xfId="0" applyNumberFormat="1" applyFont="1" applyFill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5" borderId="0" xfId="0" applyNumberFormat="1" applyFont="1" applyFill="1" applyAlignment="1">
      <alignment horizontal="right"/>
    </xf>
    <xf numFmtId="3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65" fontId="2" fillId="5" borderId="0" xfId="0" applyNumberFormat="1" applyFont="1" applyFill="1" applyBorder="1" applyAlignment="1">
      <alignment horizontal="right"/>
    </xf>
    <xf numFmtId="2" fontId="2" fillId="0" borderId="0" xfId="0" applyNumberFormat="1" applyFont="1" applyFill="1"/>
    <xf numFmtId="164" fontId="2" fillId="0" borderId="3" xfId="0" applyNumberFormat="1" applyFont="1" applyFill="1" applyBorder="1" applyAlignment="1">
      <alignment horizontal="right"/>
    </xf>
    <xf numFmtId="164" fontId="2" fillId="5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/>
    </xf>
    <xf numFmtId="164" fontId="2" fillId="0" borderId="13" xfId="0" applyNumberFormat="1" applyFont="1" applyFill="1" applyBorder="1" applyAlignment="1">
      <alignment horizontal="left"/>
    </xf>
    <xf numFmtId="164" fontId="2" fillId="0" borderId="13" xfId="0" applyNumberFormat="1" applyFont="1" applyFill="1" applyBorder="1" applyAlignment="1">
      <alignment horizontal="right" vertical="center"/>
    </xf>
    <xf numFmtId="164" fontId="2" fillId="0" borderId="13" xfId="0" applyNumberFormat="1" applyFont="1" applyFill="1" applyBorder="1" applyAlignment="1">
      <alignment horizontal="right"/>
    </xf>
    <xf numFmtId="164" fontId="2" fillId="5" borderId="5" xfId="0" applyNumberFormat="1" applyFont="1" applyFill="1" applyBorder="1" applyAlignment="1">
      <alignment horizontal="right" vertical="center"/>
    </xf>
    <xf numFmtId="164" fontId="2" fillId="5" borderId="13" xfId="0" applyNumberFormat="1" applyFont="1" applyFill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4" fontId="3" fillId="0" borderId="0" xfId="0" applyNumberFormat="1" applyFont="1" applyFill="1"/>
    <xf numFmtId="4" fontId="0" fillId="0" borderId="0" xfId="0" applyNumberFormat="1" applyFont="1" applyFill="1" applyAlignment="1">
      <alignment horizontal="right"/>
    </xf>
    <xf numFmtId="4" fontId="0" fillId="0" borderId="8" xfId="0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/>
    <xf numFmtId="4" fontId="3" fillId="0" borderId="0" xfId="0" applyNumberFormat="1" applyFont="1" applyFill="1" applyAlignment="1"/>
    <xf numFmtId="4" fontId="3" fillId="0" borderId="0" xfId="0" applyNumberFormat="1" applyFont="1" applyFill="1" applyAlignment="1">
      <alignment horizontal="right"/>
    </xf>
    <xf numFmtId="4" fontId="3" fillId="0" borderId="8" xfId="0" applyNumberFormat="1" applyFont="1" applyFill="1" applyBorder="1" applyAlignment="1">
      <alignment horizontal="left"/>
    </xf>
    <xf numFmtId="4" fontId="3" fillId="0" borderId="0" xfId="0" applyNumberFormat="1" applyFont="1" applyFill="1" applyBorder="1"/>
    <xf numFmtId="4" fontId="3" fillId="0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right"/>
    </xf>
    <xf numFmtId="4" fontId="3" fillId="0" borderId="0" xfId="0" applyNumberFormat="1" applyFont="1" applyFill="1" applyBorder="1" applyAlignment="1">
      <alignment horizontal="left"/>
    </xf>
    <xf numFmtId="4" fontId="0" fillId="2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4" fontId="0" fillId="0" borderId="0" xfId="0" applyNumberFormat="1" applyFont="1" applyFill="1" applyBorder="1"/>
    <xf numFmtId="4" fontId="0" fillId="0" borderId="0" xfId="0" applyNumberFormat="1" applyFont="1" applyFill="1" applyBorder="1" applyAlignment="1">
      <alignment horizontal="right" wrapText="1"/>
    </xf>
    <xf numFmtId="4" fontId="0" fillId="0" borderId="5" xfId="0" applyNumberFormat="1" applyFont="1" applyFill="1" applyBorder="1" applyAlignment="1">
      <alignment horizontal="right"/>
    </xf>
    <xf numFmtId="4" fontId="0" fillId="3" borderId="5" xfId="0" applyNumberFormat="1" applyFont="1" applyFill="1" applyBorder="1" applyAlignment="1">
      <alignment horizontal="right"/>
    </xf>
    <xf numFmtId="4" fontId="0" fillId="0" borderId="7" xfId="0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wrapText="1"/>
    </xf>
    <xf numFmtId="4" fontId="0" fillId="0" borderId="5" xfId="0" quotePrefix="1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/>
    </xf>
    <xf numFmtId="4" fontId="0" fillId="3" borderId="6" xfId="0" applyNumberFormat="1" applyFont="1" applyFill="1" applyBorder="1" applyAlignment="1">
      <alignment horizontal="right"/>
    </xf>
    <xf numFmtId="4" fontId="0" fillId="0" borderId="9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wrapText="1"/>
    </xf>
    <xf numFmtId="4" fontId="0" fillId="0" borderId="3" xfId="0" applyNumberFormat="1" applyFont="1" applyFill="1" applyBorder="1" applyAlignment="1">
      <alignment horizontal="right"/>
    </xf>
    <xf numFmtId="4" fontId="0" fillId="3" borderId="3" xfId="0" applyNumberFormat="1" applyFont="1" applyFill="1" applyBorder="1" applyAlignment="1">
      <alignment horizontal="right"/>
    </xf>
    <xf numFmtId="4" fontId="0" fillId="0" borderId="12" xfId="0" applyNumberFormat="1" applyFont="1" applyFill="1" applyBorder="1" applyAlignment="1">
      <alignment horizontal="right"/>
    </xf>
    <xf numFmtId="4" fontId="0" fillId="3" borderId="0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/>
    </xf>
    <xf numFmtId="4" fontId="0" fillId="3" borderId="4" xfId="0" applyNumberFormat="1" applyFont="1" applyFill="1" applyBorder="1" applyAlignment="1">
      <alignment horizontal="right"/>
    </xf>
    <xf numFmtId="4" fontId="0" fillId="0" borderId="11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 wrapText="1"/>
    </xf>
    <xf numFmtId="4" fontId="0" fillId="0" borderId="7" xfId="0" applyNumberFormat="1" applyFont="1" applyFill="1" applyBorder="1" applyAlignment="1">
      <alignment horizontal="right" wrapText="1"/>
    </xf>
    <xf numFmtId="4" fontId="0" fillId="4" borderId="3" xfId="0" applyNumberFormat="1" applyFont="1" applyFill="1" applyBorder="1" applyAlignment="1">
      <alignment horizontal="right" wrapText="1"/>
    </xf>
    <xf numFmtId="4" fontId="0" fillId="4" borderId="0" xfId="0" applyNumberFormat="1" applyFont="1" applyFill="1" applyBorder="1" applyAlignment="1">
      <alignment horizontal="right" wrapText="1"/>
    </xf>
    <xf numFmtId="4" fontId="0" fillId="0" borderId="2" xfId="0" applyNumberFormat="1" applyFont="1" applyFill="1" applyBorder="1" applyAlignment="1">
      <alignment horizontal="right"/>
    </xf>
    <xf numFmtId="4" fontId="0" fillId="3" borderId="2" xfId="0" applyNumberFormat="1" applyFont="1" applyFill="1" applyBorder="1" applyAlignment="1">
      <alignment horizontal="right"/>
    </xf>
    <xf numFmtId="4" fontId="0" fillId="0" borderId="10" xfId="0" applyNumberFormat="1" applyFont="1" applyFill="1" applyBorder="1" applyAlignment="1">
      <alignment horizontal="right"/>
    </xf>
    <xf numFmtId="166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Alignment="1">
      <alignment horizontal="right"/>
    </xf>
    <xf numFmtId="3" fontId="0" fillId="0" borderId="0" xfId="0" applyNumberFormat="1" applyFont="1"/>
    <xf numFmtId="4" fontId="2" fillId="0" borderId="7" xfId="0" applyNumberFormat="1" applyFont="1" applyBorder="1" applyAlignment="1">
      <alignment horizontal="right" vertical="center"/>
    </xf>
    <xf numFmtId="4" fontId="2" fillId="0" borderId="5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right" vertical="center" wrapText="1"/>
    </xf>
    <xf numFmtId="4" fontId="0" fillId="0" borderId="7" xfId="0" applyNumberFormat="1" applyFont="1" applyFill="1" applyBorder="1" applyAlignment="1">
      <alignment horizontal="right" vertical="center" wrapText="1"/>
    </xf>
    <xf numFmtId="4" fontId="0" fillId="0" borderId="0" xfId="0" applyNumberFormat="1" applyFont="1" applyFill="1" applyAlignment="1"/>
    <xf numFmtId="4" fontId="0" fillId="0" borderId="0" xfId="0" applyNumberFormat="1" applyFont="1" applyFill="1" applyBorder="1" applyAlignment="1"/>
    <xf numFmtId="4" fontId="0" fillId="0" borderId="0" xfId="0" applyNumberFormat="1" applyFont="1" applyFill="1" applyAlignment="1">
      <alignment horizontal="center"/>
    </xf>
    <xf numFmtId="4" fontId="2" fillId="0" borderId="5" xfId="0" applyNumberFormat="1" applyFont="1" applyFill="1" applyBorder="1" applyAlignment="1">
      <alignment horizontal="right" vertical="center" wrapText="1"/>
    </xf>
    <xf numFmtId="4" fontId="2" fillId="0" borderId="5" xfId="0" quotePrefix="1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vertical="center" wrapText="1"/>
    </xf>
    <xf numFmtId="4" fontId="0" fillId="0" borderId="7" xfId="0" quotePrefix="1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vertical="center"/>
    </xf>
    <xf numFmtId="4" fontId="0" fillId="0" borderId="6" xfId="0" quotePrefix="1" applyNumberFormat="1" applyFont="1" applyFill="1" applyBorder="1" applyAlignment="1">
      <alignment horizontal="right"/>
    </xf>
    <xf numFmtId="4" fontId="0" fillId="0" borderId="5" xfId="0" applyNumberFormat="1" applyFont="1" applyBorder="1" applyAlignment="1">
      <alignment horizontal="right"/>
    </xf>
    <xf numFmtId="4" fontId="0" fillId="0" borderId="0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left"/>
    </xf>
    <xf numFmtId="4" fontId="0" fillId="0" borderId="6" xfId="0" applyNumberFormat="1" applyFont="1" applyFill="1" applyBorder="1" applyAlignment="1">
      <alignment horizontal="left"/>
    </xf>
    <xf numFmtId="4" fontId="0" fillId="0" borderId="3" xfId="0" applyNumberFormat="1" applyFont="1" applyFill="1" applyBorder="1" applyAlignment="1">
      <alignment horizontal="left"/>
    </xf>
    <xf numFmtId="4" fontId="0" fillId="0" borderId="4" xfId="0" applyNumberFormat="1" applyFont="1" applyFill="1" applyBorder="1" applyAlignment="1">
      <alignment horizontal="left"/>
    </xf>
    <xf numFmtId="4" fontId="0" fillId="0" borderId="2" xfId="0" applyNumberFormat="1" applyFont="1" applyFill="1" applyBorder="1" applyAlignment="1">
      <alignment horizontal="left"/>
    </xf>
    <xf numFmtId="4" fontId="0" fillId="0" borderId="14" xfId="0" applyNumberFormat="1" applyFont="1" applyFill="1" applyBorder="1" applyAlignment="1">
      <alignment horizontal="right"/>
    </xf>
    <xf numFmtId="4" fontId="0" fillId="0" borderId="13" xfId="0" applyNumberFormat="1" applyFont="1" applyFill="1" applyBorder="1" applyAlignment="1">
      <alignment horizontal="right"/>
    </xf>
    <xf numFmtId="4" fontId="0" fillId="3" borderId="13" xfId="0" applyNumberFormat="1" applyFont="1" applyFill="1" applyBorder="1" applyAlignment="1">
      <alignment horizontal="right"/>
    </xf>
    <xf numFmtId="4" fontId="0" fillId="0" borderId="0" xfId="0" applyNumberFormat="1" applyAlignment="1">
      <alignment horizontal="center"/>
    </xf>
    <xf numFmtId="4" fontId="2" fillId="0" borderId="6" xfId="0" applyNumberFormat="1" applyFont="1" applyFill="1" applyBorder="1" applyAlignment="1">
      <alignment horizontal="left"/>
    </xf>
    <xf numFmtId="4" fontId="2" fillId="0" borderId="4" xfId="0" applyNumberFormat="1" applyFont="1" applyFill="1" applyBorder="1" applyAlignment="1">
      <alignment horizontal="left"/>
    </xf>
    <xf numFmtId="3" fontId="2" fillId="0" borderId="0" xfId="0" applyNumberFormat="1" applyFont="1" applyFill="1" applyAlignment="1">
      <alignment horizontal="center"/>
    </xf>
    <xf numFmtId="3" fontId="0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zoomScaleNormal="100" workbookViewId="0">
      <pane xSplit="1" ySplit="3" topLeftCell="E22" activePane="bottomRight" state="frozen"/>
      <selection pane="topRight" activeCell="B1" sqref="B1"/>
      <selection pane="bottomLeft" activeCell="A4" sqref="A4"/>
      <selection pane="bottomRight" activeCell="A41" sqref="A41"/>
    </sheetView>
  </sheetViews>
  <sheetFormatPr defaultRowHeight="12.75" x14ac:dyDescent="0.2"/>
  <cols>
    <col min="1" max="1" width="44.5703125" style="1" customWidth="1"/>
    <col min="2" max="3" width="6.42578125" style="1" bestFit="1" customWidth="1"/>
    <col min="4" max="4" width="7.42578125" style="1" bestFit="1" customWidth="1"/>
    <col min="5" max="5" width="10" style="1" bestFit="1" customWidth="1"/>
    <col min="6" max="6" width="9.28515625" style="1" bestFit="1" customWidth="1"/>
    <col min="7" max="8" width="8.85546875" style="1" bestFit="1" customWidth="1"/>
    <col min="9" max="9" width="7.42578125" style="1" bestFit="1" customWidth="1"/>
    <col min="10" max="10" width="11.140625" style="1" bestFit="1" customWidth="1"/>
    <col min="13" max="13" width="14.85546875" bestFit="1" customWidth="1"/>
  </cols>
  <sheetData>
    <row r="1" spans="1:10" x14ac:dyDescent="0.2">
      <c r="A1" s="20" t="s">
        <v>222</v>
      </c>
    </row>
    <row r="2" spans="1:10" x14ac:dyDescent="0.2">
      <c r="B2" s="143" t="s">
        <v>112</v>
      </c>
      <c r="C2" s="144"/>
      <c r="D2" s="144"/>
      <c r="E2" s="144"/>
      <c r="F2" s="144"/>
      <c r="G2" s="144"/>
      <c r="H2" s="144"/>
      <c r="I2" s="144"/>
      <c r="J2" s="20" t="s">
        <v>10</v>
      </c>
    </row>
    <row r="3" spans="1:10" s="19" customFormat="1" ht="38.25" x14ac:dyDescent="0.2">
      <c r="A3" s="17"/>
      <c r="B3" s="18" t="s">
        <v>105</v>
      </c>
      <c r="C3" s="18" t="s">
        <v>106</v>
      </c>
      <c r="D3" s="18" t="s">
        <v>107</v>
      </c>
      <c r="E3" s="18" t="s">
        <v>168</v>
      </c>
      <c r="F3" s="18" t="s">
        <v>108</v>
      </c>
      <c r="G3" s="18" t="s">
        <v>109</v>
      </c>
      <c r="H3" s="18" t="s">
        <v>110</v>
      </c>
      <c r="I3" s="18" t="s">
        <v>111</v>
      </c>
      <c r="J3" s="21" t="s">
        <v>11</v>
      </c>
    </row>
    <row r="4" spans="1:10" x14ac:dyDescent="0.2">
      <c r="J4" s="20"/>
    </row>
    <row r="5" spans="1:10" x14ac:dyDescent="0.2">
      <c r="A5" s="1" t="s">
        <v>12</v>
      </c>
      <c r="B5"/>
      <c r="C5"/>
      <c r="D5"/>
      <c r="E5"/>
      <c r="F5"/>
      <c r="G5"/>
      <c r="H5"/>
      <c r="I5"/>
      <c r="J5" s="22"/>
    </row>
    <row r="6" spans="1:10" x14ac:dyDescent="0.2">
      <c r="A6" s="1" t="s">
        <v>13</v>
      </c>
      <c r="B6" s="1">
        <f>Master!Y6</f>
        <v>333.29147030964992</v>
      </c>
      <c r="C6" s="1">
        <f>Master!BL6</f>
        <v>44.397262559470001</v>
      </c>
      <c r="D6" s="1">
        <f>Master!CL6</f>
        <v>1899.3412673262403</v>
      </c>
      <c r="E6" s="1">
        <f>Master!DU6</f>
        <v>8539.8276154443611</v>
      </c>
      <c r="F6" s="1">
        <f>Master!FQ6</f>
        <v>30026.784919713715</v>
      </c>
      <c r="G6" s="1">
        <f>Master!HS6</f>
        <v>10573.511626229169</v>
      </c>
      <c r="H6" s="1">
        <f>Master!IQ6</f>
        <v>96072.752265507821</v>
      </c>
      <c r="I6" s="1">
        <f>Master!JO6</f>
        <v>178986.68154461647</v>
      </c>
      <c r="J6" s="20">
        <f>SUM(B6:I6)</f>
        <v>326476.58797170687</v>
      </c>
    </row>
    <row r="7" spans="1:10" x14ac:dyDescent="0.2">
      <c r="A7" s="1" t="s">
        <v>14</v>
      </c>
      <c r="B7" s="1">
        <f>Master!Y7</f>
        <v>202.56883538685</v>
      </c>
      <c r="C7" s="1">
        <f>Master!BL7</f>
        <v>1663.3119061076102</v>
      </c>
      <c r="D7" s="1">
        <f>Master!CL7</f>
        <v>2900.0722087254208</v>
      </c>
      <c r="E7" s="1">
        <f>Master!DU7</f>
        <v>5295.2211210558889</v>
      </c>
      <c r="F7" s="1">
        <f>Master!FQ7</f>
        <v>5190.3102182484099</v>
      </c>
      <c r="G7" s="1">
        <f>Master!HS7</f>
        <v>8406.1647580692006</v>
      </c>
      <c r="H7" s="1">
        <f>Master!IQ7</f>
        <v>156057.40311805101</v>
      </c>
      <c r="I7" s="1">
        <f>Master!JO7</f>
        <v>14335.099371180011</v>
      </c>
      <c r="J7" s="20">
        <f t="shared" ref="J7:J18" si="0">SUM(B7:I7)</f>
        <v>194050.15153682441</v>
      </c>
    </row>
    <row r="8" spans="1:10" x14ac:dyDescent="0.2">
      <c r="A8" s="1" t="s">
        <v>15</v>
      </c>
      <c r="B8" s="1">
        <f>Master!Y8</f>
        <v>22072.320224188443</v>
      </c>
      <c r="C8" s="1">
        <f>Master!BL8</f>
        <v>17211.585663664686</v>
      </c>
      <c r="D8" s="1">
        <f>Master!CL8</f>
        <v>38775.882263099607</v>
      </c>
      <c r="E8" s="1">
        <f>Master!DU8</f>
        <v>187374.20689267467</v>
      </c>
      <c r="F8" s="1">
        <f>Master!FQ8</f>
        <v>21046.25952042775</v>
      </c>
      <c r="G8" s="1">
        <f>Master!HS8</f>
        <v>814699.51813183469</v>
      </c>
      <c r="H8" s="1">
        <f>Master!IQ8</f>
        <v>1036054.6335370902</v>
      </c>
      <c r="I8" s="1">
        <f>Master!JO8</f>
        <v>212235.42281592719</v>
      </c>
      <c r="J8" s="20">
        <f t="shared" si="0"/>
        <v>2349469.8290489074</v>
      </c>
    </row>
    <row r="9" spans="1:10" x14ac:dyDescent="0.2">
      <c r="A9" s="1" t="s">
        <v>16</v>
      </c>
      <c r="B9" s="1">
        <f>Master!Y9</f>
        <v>4908.8389000362004</v>
      </c>
      <c r="C9" s="1">
        <f>Master!BL9</f>
        <v>1312.7535672768399</v>
      </c>
      <c r="D9" s="1">
        <f>Master!CL9</f>
        <v>33251.838445341484</v>
      </c>
      <c r="E9" s="1">
        <f>Master!DU9</f>
        <v>5207.360870193389</v>
      </c>
      <c r="F9" s="1">
        <f>Master!FQ9</f>
        <v>1640.8270870814199</v>
      </c>
      <c r="G9" s="1">
        <f>Master!HS9</f>
        <v>1.25</v>
      </c>
      <c r="H9" s="1">
        <f>Master!IQ9</f>
        <v>1304.64936631043</v>
      </c>
      <c r="I9" s="1">
        <f>Master!JO9</f>
        <v>0</v>
      </c>
      <c r="J9" s="20">
        <f t="shared" si="0"/>
        <v>47627.518236239768</v>
      </c>
    </row>
    <row r="10" spans="1:10" x14ac:dyDescent="0.2">
      <c r="A10" s="1" t="s">
        <v>79</v>
      </c>
      <c r="B10" s="1">
        <f>Master!Y10</f>
        <v>0</v>
      </c>
      <c r="C10" s="1">
        <f>Master!BL10</f>
        <v>0</v>
      </c>
      <c r="D10" s="1">
        <f>Master!CL10</f>
        <v>0</v>
      </c>
      <c r="E10" s="1">
        <f>Master!DU10</f>
        <v>0</v>
      </c>
      <c r="F10" s="1">
        <f>Master!FQ10</f>
        <v>0</v>
      </c>
      <c r="G10" s="1">
        <f>Master!HS10</f>
        <v>0</v>
      </c>
      <c r="H10" s="1">
        <f>Master!IQ10</f>
        <v>0</v>
      </c>
      <c r="I10" s="1">
        <f>Master!JO10</f>
        <v>0</v>
      </c>
      <c r="J10" s="20">
        <f t="shared" si="0"/>
        <v>0</v>
      </c>
    </row>
    <row r="11" spans="1:10" x14ac:dyDescent="0.2">
      <c r="A11" s="1" t="s">
        <v>104</v>
      </c>
      <c r="B11" s="1">
        <f>Master!Y11</f>
        <v>0</v>
      </c>
      <c r="C11" s="1">
        <f>Master!BL11</f>
        <v>0</v>
      </c>
      <c r="D11" s="1">
        <f>Master!CL11</f>
        <v>0</v>
      </c>
      <c r="E11" s="1">
        <f>Master!DU11</f>
        <v>0</v>
      </c>
      <c r="F11" s="1">
        <f>Master!FQ11</f>
        <v>0</v>
      </c>
      <c r="G11" s="1">
        <f>Master!HS11</f>
        <v>0</v>
      </c>
      <c r="H11" s="1">
        <f>Master!IQ11</f>
        <v>0</v>
      </c>
      <c r="I11" s="1">
        <f>Master!JO11</f>
        <v>0</v>
      </c>
      <c r="J11" s="20">
        <f>SUM(B11:I11)</f>
        <v>0</v>
      </c>
    </row>
    <row r="12" spans="1:10" x14ac:dyDescent="0.2">
      <c r="A12" s="1" t="s">
        <v>83</v>
      </c>
      <c r="B12" s="1">
        <f>Master!Y12</f>
        <v>0</v>
      </c>
      <c r="C12" s="1">
        <f>Master!BL12</f>
        <v>0</v>
      </c>
      <c r="D12" s="1">
        <f>Master!CL12</f>
        <v>0</v>
      </c>
      <c r="E12" s="1">
        <f>Master!DU12</f>
        <v>0</v>
      </c>
      <c r="F12" s="1">
        <f>Master!FQ12</f>
        <v>0</v>
      </c>
      <c r="G12" s="1">
        <f>Master!HS12</f>
        <v>0</v>
      </c>
      <c r="H12" s="1">
        <f>Master!IQ12</f>
        <v>0</v>
      </c>
      <c r="I12" s="1">
        <f>Master!JO12</f>
        <v>0</v>
      </c>
      <c r="J12" s="20">
        <f>SUM(B12:I12)</f>
        <v>0</v>
      </c>
    </row>
    <row r="13" spans="1:10" x14ac:dyDescent="0.2">
      <c r="A13" s="1" t="s">
        <v>17</v>
      </c>
      <c r="B13" s="1">
        <f>Master!Y13</f>
        <v>0</v>
      </c>
      <c r="C13" s="1">
        <f>Master!BL13</f>
        <v>0</v>
      </c>
      <c r="D13" s="1">
        <f>Master!CL13</f>
        <v>0</v>
      </c>
      <c r="E13" s="1">
        <f>Master!DU13</f>
        <v>0</v>
      </c>
      <c r="F13" s="1">
        <f>Master!FQ13</f>
        <v>0</v>
      </c>
      <c r="G13" s="1">
        <f>Master!HS13</f>
        <v>0</v>
      </c>
      <c r="H13" s="1">
        <f>Master!IQ13</f>
        <v>0</v>
      </c>
      <c r="I13" s="1">
        <f>Master!JO13</f>
        <v>0</v>
      </c>
      <c r="J13" s="20">
        <f t="shared" si="0"/>
        <v>0</v>
      </c>
    </row>
    <row r="14" spans="1:10" x14ac:dyDescent="0.2">
      <c r="A14" s="1" t="s">
        <v>65</v>
      </c>
      <c r="B14" s="1">
        <f>Master!Y14</f>
        <v>0</v>
      </c>
      <c r="C14" s="1">
        <f>Master!BL14</f>
        <v>0</v>
      </c>
      <c r="D14" s="1">
        <f>Master!CL14</f>
        <v>0</v>
      </c>
      <c r="E14" s="1">
        <f>Master!DU14</f>
        <v>0</v>
      </c>
      <c r="F14" s="1">
        <f>Master!FQ14</f>
        <v>0</v>
      </c>
      <c r="G14" s="1">
        <f>Master!HS14</f>
        <v>0</v>
      </c>
      <c r="H14" s="1">
        <f>Master!IQ14</f>
        <v>0</v>
      </c>
      <c r="I14" s="1">
        <f>Master!JO14</f>
        <v>0</v>
      </c>
      <c r="J14" s="20">
        <f t="shared" si="0"/>
        <v>0</v>
      </c>
    </row>
    <row r="15" spans="1:10" x14ac:dyDescent="0.2">
      <c r="A15" s="1" t="s">
        <v>63</v>
      </c>
      <c r="B15" s="1">
        <f>Master!Y15</f>
        <v>0</v>
      </c>
      <c r="C15" s="1">
        <f>Master!BL15</f>
        <v>0</v>
      </c>
      <c r="D15" s="1">
        <f>Master!CL15</f>
        <v>0</v>
      </c>
      <c r="E15" s="1">
        <f>Master!DU15</f>
        <v>0</v>
      </c>
      <c r="F15" s="1">
        <f>Master!FQ15</f>
        <v>0</v>
      </c>
      <c r="G15" s="1">
        <f>Master!HS15</f>
        <v>0</v>
      </c>
      <c r="H15" s="1">
        <f>Master!IQ15</f>
        <v>0</v>
      </c>
      <c r="I15" s="1">
        <f>Master!JO15</f>
        <v>0</v>
      </c>
      <c r="J15" s="20">
        <f>SUM(B15:I15)</f>
        <v>0</v>
      </c>
    </row>
    <row r="16" spans="1:10" x14ac:dyDescent="0.2">
      <c r="A16" s="13" t="s">
        <v>240</v>
      </c>
      <c r="B16" s="1">
        <f>Master!Y16</f>
        <v>0</v>
      </c>
      <c r="C16" s="1">
        <f>Master!BL16</f>
        <v>0</v>
      </c>
      <c r="D16" s="1">
        <f>Master!CL16</f>
        <v>0</v>
      </c>
      <c r="E16" s="1">
        <f>Master!DU16</f>
        <v>0</v>
      </c>
      <c r="F16" s="1">
        <f>Master!FQ16</f>
        <v>0</v>
      </c>
      <c r="G16" s="1">
        <f>Master!HS16</f>
        <v>0.75</v>
      </c>
      <c r="H16" s="1">
        <f>Master!IQ16</f>
        <v>756.91084306764992</v>
      </c>
      <c r="I16" s="1">
        <f>Master!JO16</f>
        <v>0</v>
      </c>
      <c r="J16" s="20">
        <f>SUM(B16:I16)</f>
        <v>757.66084306764992</v>
      </c>
    </row>
    <row r="17" spans="1:11" x14ac:dyDescent="0.2">
      <c r="A17" s="13" t="s">
        <v>164</v>
      </c>
      <c r="B17" s="1">
        <f>Master!Y17</f>
        <v>0</v>
      </c>
      <c r="C17" s="1">
        <f>Master!BL17</f>
        <v>0</v>
      </c>
      <c r="D17" s="1">
        <f>Master!CL17</f>
        <v>0</v>
      </c>
      <c r="E17" s="1">
        <f>Master!DU17</f>
        <v>0</v>
      </c>
      <c r="F17" s="1">
        <f>Master!FQ17</f>
        <v>0</v>
      </c>
      <c r="G17" s="1">
        <f>Master!HS17</f>
        <v>0</v>
      </c>
      <c r="H17" s="1">
        <f>Master!IQ17</f>
        <v>0</v>
      </c>
      <c r="I17" s="1">
        <f>Master!JO17</f>
        <v>0</v>
      </c>
      <c r="J17" s="20">
        <f>SUM(B17:I17)</f>
        <v>0</v>
      </c>
    </row>
    <row r="18" spans="1:11" x14ac:dyDescent="0.2">
      <c r="A18" s="2" t="s">
        <v>18</v>
      </c>
      <c r="B18" s="2">
        <f>Master!Y18</f>
        <v>27517.019429921143</v>
      </c>
      <c r="C18" s="2">
        <f>Master!BL18</f>
        <v>20232.048399608604</v>
      </c>
      <c r="D18" s="2">
        <f>Master!CL18</f>
        <v>76827.134184492752</v>
      </c>
      <c r="E18" s="2">
        <f>Master!DU18</f>
        <v>206416.61649936833</v>
      </c>
      <c r="F18" s="2">
        <f>Master!FQ18</f>
        <v>57904.181745471295</v>
      </c>
      <c r="G18" s="2">
        <f>Master!HS18</f>
        <v>833681.19451613305</v>
      </c>
      <c r="H18" s="2">
        <f>Master!IQ18</f>
        <v>1290246.3491300268</v>
      </c>
      <c r="I18" s="2">
        <f>Master!JO18</f>
        <v>405557.20373172365</v>
      </c>
      <c r="J18" s="23">
        <f t="shared" si="0"/>
        <v>2918381.7476367452</v>
      </c>
      <c r="K18" s="116"/>
    </row>
    <row r="19" spans="1:11" s="33" customFormat="1" ht="25.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20"/>
    </row>
    <row r="20" spans="1:11" s="33" customFormat="1" x14ac:dyDescent="0.2">
      <c r="A20" s="1" t="s">
        <v>19</v>
      </c>
      <c r="B20" s="1"/>
      <c r="C20" s="1"/>
      <c r="D20" s="1"/>
      <c r="E20" s="1"/>
      <c r="F20" s="1"/>
      <c r="G20" s="1"/>
      <c r="H20" s="1"/>
      <c r="I20" s="1"/>
      <c r="J20" s="20"/>
    </row>
    <row r="21" spans="1:11" s="33" customFormat="1" x14ac:dyDescent="0.2">
      <c r="A21" s="1" t="s">
        <v>20</v>
      </c>
      <c r="B21" s="1">
        <f>Master!Y21</f>
        <v>0</v>
      </c>
      <c r="C21" s="1">
        <f>Master!BL21</f>
        <v>182.48367229158001</v>
      </c>
      <c r="D21" s="1">
        <f>Master!CL21</f>
        <v>0</v>
      </c>
      <c r="E21" s="1">
        <f>Master!DU21</f>
        <v>0</v>
      </c>
      <c r="F21" s="1">
        <f>Master!FQ21</f>
        <v>141.65491463992998</v>
      </c>
      <c r="G21" s="1">
        <f>Master!HS21</f>
        <v>21.61133730729</v>
      </c>
      <c r="H21" s="1">
        <f>Master!IQ21</f>
        <v>0</v>
      </c>
      <c r="I21" s="1">
        <f>Master!JO21</f>
        <v>0</v>
      </c>
      <c r="J21" s="20">
        <f>SUM(B21:I21)</f>
        <v>345.74992423879996</v>
      </c>
    </row>
    <row r="22" spans="1:11" s="33" customFormat="1" x14ac:dyDescent="0.2">
      <c r="A22" s="1" t="s">
        <v>93</v>
      </c>
      <c r="B22" s="1">
        <f>Master!Y22</f>
        <v>22.866557475739999</v>
      </c>
      <c r="C22" s="1">
        <f>Master!BL22</f>
        <v>236.79861490092</v>
      </c>
      <c r="D22" s="1">
        <f>Master!CL22</f>
        <v>0</v>
      </c>
      <c r="E22" s="1">
        <f>Master!DU22</f>
        <v>0</v>
      </c>
      <c r="F22" s="1">
        <f>Master!FQ22</f>
        <v>34.826293714670001</v>
      </c>
      <c r="G22" s="1">
        <f>Master!HS22</f>
        <v>0</v>
      </c>
      <c r="H22" s="1">
        <f>Master!IQ22</f>
        <v>0</v>
      </c>
      <c r="I22" s="1">
        <f>Master!JO22</f>
        <v>0</v>
      </c>
      <c r="J22" s="20">
        <f t="shared" ref="J22:J46" si="1">SUM(B22:I22)</f>
        <v>294.49146609132998</v>
      </c>
    </row>
    <row r="23" spans="1:11" s="33" customFormat="1" x14ac:dyDescent="0.2">
      <c r="A23" s="1" t="s">
        <v>31</v>
      </c>
      <c r="B23" s="1">
        <f>Master!Y23</f>
        <v>0</v>
      </c>
      <c r="C23" s="1">
        <f>Master!BL23</f>
        <v>578.02833611286997</v>
      </c>
      <c r="D23" s="1">
        <f>Master!CL23</f>
        <v>0</v>
      </c>
      <c r="E23" s="1">
        <f>Master!DU23</f>
        <v>0</v>
      </c>
      <c r="F23" s="1">
        <f>Master!FQ23</f>
        <v>0</v>
      </c>
      <c r="G23" s="1">
        <f>Master!HS23</f>
        <v>0</v>
      </c>
      <c r="H23" s="1">
        <f>Master!IQ23</f>
        <v>0</v>
      </c>
      <c r="I23" s="1">
        <f>Master!JO23</f>
        <v>0</v>
      </c>
      <c r="J23" s="20">
        <f t="shared" si="1"/>
        <v>578.02833611286997</v>
      </c>
    </row>
    <row r="24" spans="1:11" s="33" customFormat="1" x14ac:dyDescent="0.2">
      <c r="A24" s="1" t="s">
        <v>215</v>
      </c>
      <c r="B24" s="1">
        <f>Master!Y24</f>
        <v>0</v>
      </c>
      <c r="C24" s="1">
        <f>Master!BL24</f>
        <v>0</v>
      </c>
      <c r="D24" s="1">
        <f>Master!CL24</f>
        <v>0</v>
      </c>
      <c r="E24" s="1">
        <f>Master!DU24</f>
        <v>0</v>
      </c>
      <c r="F24" s="1">
        <f>Master!FQ24</f>
        <v>0</v>
      </c>
      <c r="G24" s="1">
        <f>Master!HS24</f>
        <v>0</v>
      </c>
      <c r="H24" s="1">
        <f>Master!IQ24</f>
        <v>0</v>
      </c>
      <c r="I24" s="1">
        <f>Master!JO24</f>
        <v>0</v>
      </c>
      <c r="J24" s="20">
        <f>SUM(B24:I24)</f>
        <v>0</v>
      </c>
    </row>
    <row r="25" spans="1:11" s="33" customFormat="1" x14ac:dyDescent="0.2">
      <c r="A25" s="1" t="s">
        <v>101</v>
      </c>
      <c r="B25" s="1">
        <f>Master!Y25</f>
        <v>0</v>
      </c>
      <c r="C25" s="1">
        <f>Master!BL25</f>
        <v>0</v>
      </c>
      <c r="D25" s="1">
        <f>Master!CL25</f>
        <v>0</v>
      </c>
      <c r="E25" s="1">
        <f>Master!DU25</f>
        <v>0</v>
      </c>
      <c r="F25" s="1">
        <f>Master!FQ25</f>
        <v>0</v>
      </c>
      <c r="G25" s="1">
        <f>Master!HS25</f>
        <v>0</v>
      </c>
      <c r="H25" s="1">
        <f>Master!IQ25</f>
        <v>0</v>
      </c>
      <c r="I25" s="1">
        <f>Master!JO25</f>
        <v>22452.230192918159</v>
      </c>
      <c r="J25" s="20">
        <f t="shared" si="1"/>
        <v>22452.230192918159</v>
      </c>
    </row>
    <row r="26" spans="1:11" s="33" customFormat="1" x14ac:dyDescent="0.2">
      <c r="A26" s="1" t="s">
        <v>97</v>
      </c>
      <c r="B26" s="1">
        <f>Master!Y26</f>
        <v>0</v>
      </c>
      <c r="C26" s="1">
        <f>Master!BL26</f>
        <v>1759.4994126509703</v>
      </c>
      <c r="D26" s="1">
        <f>Master!CL26</f>
        <v>174048.15449585454</v>
      </c>
      <c r="E26" s="1">
        <f>Master!DU26</f>
        <v>36398.866881217982</v>
      </c>
      <c r="F26" s="1">
        <f>Master!FQ26</f>
        <v>13850.37675471978</v>
      </c>
      <c r="G26" s="1">
        <f>Master!HS26</f>
        <v>319232.64757479622</v>
      </c>
      <c r="H26" s="1">
        <f>Master!IQ26</f>
        <v>373538.45701128629</v>
      </c>
      <c r="I26" s="1">
        <f>Master!JO26</f>
        <v>23256.797256788661</v>
      </c>
      <c r="J26" s="20">
        <f t="shared" si="1"/>
        <v>942084.79938731447</v>
      </c>
    </row>
    <row r="27" spans="1:11" s="33" customFormat="1" x14ac:dyDescent="0.2">
      <c r="A27" s="13" t="s">
        <v>163</v>
      </c>
      <c r="B27" s="1">
        <f>Master!Y27</f>
        <v>0</v>
      </c>
      <c r="C27" s="1">
        <f>Master!BL27</f>
        <v>0</v>
      </c>
      <c r="D27" s="1">
        <f>Master!CL27</f>
        <v>0</v>
      </c>
      <c r="E27" s="1">
        <f>Master!DU27</f>
        <v>0</v>
      </c>
      <c r="F27" s="1">
        <f>Master!FQ27</f>
        <v>0</v>
      </c>
      <c r="G27" s="1">
        <f>Master!HS27</f>
        <v>0</v>
      </c>
      <c r="H27" s="1">
        <f>Master!IQ27</f>
        <v>0</v>
      </c>
      <c r="I27" s="1">
        <f>Master!JO27</f>
        <v>0</v>
      </c>
      <c r="J27" s="20">
        <f t="shared" si="1"/>
        <v>0</v>
      </c>
    </row>
    <row r="28" spans="1:11" s="33" customFormat="1" x14ac:dyDescent="0.2">
      <c r="A28" s="1" t="s">
        <v>22</v>
      </c>
      <c r="B28" s="1">
        <f>Master!Y28</f>
        <v>0</v>
      </c>
      <c r="C28" s="1">
        <f>Master!BL28</f>
        <v>0</v>
      </c>
      <c r="D28" s="1">
        <f>Master!CL28</f>
        <v>106.17359848583</v>
      </c>
      <c r="E28" s="1">
        <f>Master!DU28</f>
        <v>7122.8971938824507</v>
      </c>
      <c r="F28" s="1">
        <f>Master!FQ28</f>
        <v>0</v>
      </c>
      <c r="G28" s="1">
        <f>Master!HS28</f>
        <v>28009.170807191498</v>
      </c>
      <c r="H28" s="1">
        <f>Master!IQ28</f>
        <v>11181.80410740966</v>
      </c>
      <c r="I28" s="1">
        <f>Master!JO28</f>
        <v>0</v>
      </c>
      <c r="J28" s="20">
        <f t="shared" si="1"/>
        <v>46420.045706969438</v>
      </c>
    </row>
    <row r="29" spans="1:11" s="33" customFormat="1" x14ac:dyDescent="0.2">
      <c r="A29" s="13" t="s">
        <v>152</v>
      </c>
      <c r="B29" s="1">
        <f>Master!Y29</f>
        <v>0</v>
      </c>
      <c r="C29" s="1">
        <f>Master!BL29</f>
        <v>0</v>
      </c>
      <c r="D29" s="1">
        <f>Master!CL29</f>
        <v>0</v>
      </c>
      <c r="E29" s="1">
        <f>Master!DU29</f>
        <v>32.111338925529999</v>
      </c>
      <c r="F29" s="1">
        <f>Master!FQ29</f>
        <v>0</v>
      </c>
      <c r="G29" s="1">
        <f>Master!HS29</f>
        <v>0</v>
      </c>
      <c r="H29" s="1">
        <f>Master!IQ29</f>
        <v>0</v>
      </c>
      <c r="I29" s="1">
        <f>Master!JO29</f>
        <v>0</v>
      </c>
      <c r="J29" s="20">
        <f t="shared" si="1"/>
        <v>32.111338925529999</v>
      </c>
    </row>
    <row r="30" spans="1:11" s="33" customFormat="1" x14ac:dyDescent="0.2">
      <c r="A30" s="1" t="s">
        <v>23</v>
      </c>
      <c r="B30" s="1">
        <f>Master!Y30</f>
        <v>0</v>
      </c>
      <c r="C30" s="1">
        <f>Master!BL30</f>
        <v>0</v>
      </c>
      <c r="D30" s="1">
        <f>Master!CL30</f>
        <v>0</v>
      </c>
      <c r="E30" s="1">
        <f>Master!DU30</f>
        <v>0</v>
      </c>
      <c r="F30" s="1">
        <f>Master!FQ30</f>
        <v>0</v>
      </c>
      <c r="G30" s="1">
        <f>Master!HS30</f>
        <v>0</v>
      </c>
      <c r="H30" s="1">
        <f>Master!IQ30</f>
        <v>0</v>
      </c>
      <c r="I30" s="1">
        <f>Master!JO30</f>
        <v>0</v>
      </c>
      <c r="J30" s="20">
        <f t="shared" si="1"/>
        <v>0</v>
      </c>
    </row>
    <row r="31" spans="1:11" s="33" customFormat="1" x14ac:dyDescent="0.2">
      <c r="A31" s="1" t="s">
        <v>27</v>
      </c>
      <c r="B31" s="1">
        <f>Master!Y31</f>
        <v>0</v>
      </c>
      <c r="C31" s="1">
        <f>Master!BL31</f>
        <v>0</v>
      </c>
      <c r="D31" s="1">
        <f>Master!CL31</f>
        <v>131665.45442114034</v>
      </c>
      <c r="E31" s="1">
        <f>Master!DU31</f>
        <v>0</v>
      </c>
      <c r="F31" s="1">
        <f>Master!FQ31</f>
        <v>0</v>
      </c>
      <c r="G31" s="1">
        <f>Master!HS31</f>
        <v>0</v>
      </c>
      <c r="H31" s="1">
        <f>Master!IQ31</f>
        <v>478333.57947408105</v>
      </c>
      <c r="I31" s="1">
        <f>Master!JO31</f>
        <v>0</v>
      </c>
      <c r="J31" s="20">
        <f t="shared" si="1"/>
        <v>609999.03389522142</v>
      </c>
    </row>
    <row r="32" spans="1:11" s="33" customFormat="1" x14ac:dyDescent="0.2">
      <c r="A32" s="1" t="s">
        <v>21</v>
      </c>
      <c r="B32" s="1">
        <f>Master!Y32</f>
        <v>0</v>
      </c>
      <c r="C32" s="1">
        <f>Master!BL32</f>
        <v>301.14465615262003</v>
      </c>
      <c r="D32" s="1">
        <f>Master!CL32</f>
        <v>0</v>
      </c>
      <c r="E32" s="1">
        <f>Master!DU32</f>
        <v>0</v>
      </c>
      <c r="F32" s="1">
        <f>Master!FQ32</f>
        <v>0</v>
      </c>
      <c r="G32" s="1">
        <f>Master!HS32</f>
        <v>0</v>
      </c>
      <c r="H32" s="1">
        <f>Master!IQ32</f>
        <v>0</v>
      </c>
      <c r="I32" s="1">
        <f>Master!JO32</f>
        <v>0</v>
      </c>
      <c r="J32" s="20">
        <f t="shared" si="1"/>
        <v>301.14465615262003</v>
      </c>
    </row>
    <row r="33" spans="1:11" s="33" customFormat="1" x14ac:dyDescent="0.2">
      <c r="A33" s="1" t="s">
        <v>57</v>
      </c>
      <c r="B33" s="1">
        <f>Master!Y33</f>
        <v>21.577412892070001</v>
      </c>
      <c r="C33" s="1">
        <f>Master!BL33</f>
        <v>0</v>
      </c>
      <c r="D33" s="1">
        <f>Master!CL33</f>
        <v>4312.96235365951</v>
      </c>
      <c r="E33" s="1">
        <f>Master!DU33</f>
        <v>1123.9091506713999</v>
      </c>
      <c r="F33" s="1">
        <f>Master!FQ33</f>
        <v>0</v>
      </c>
      <c r="G33" s="1">
        <f>Master!HS33</f>
        <v>0</v>
      </c>
      <c r="H33" s="1">
        <f>Master!IQ33</f>
        <v>72.272787985609995</v>
      </c>
      <c r="I33" s="1">
        <f>Master!JO33</f>
        <v>0</v>
      </c>
      <c r="J33" s="20">
        <f t="shared" si="1"/>
        <v>5530.7217052085907</v>
      </c>
    </row>
    <row r="34" spans="1:11" s="33" customFormat="1" x14ac:dyDescent="0.2">
      <c r="A34" s="1" t="s">
        <v>26</v>
      </c>
      <c r="B34" s="1">
        <f>Master!Y34</f>
        <v>0</v>
      </c>
      <c r="C34" s="1">
        <f>Master!BL34</f>
        <v>0</v>
      </c>
      <c r="D34" s="1">
        <f>Master!CL34</f>
        <v>0</v>
      </c>
      <c r="E34" s="1">
        <f>Master!DU34</f>
        <v>0</v>
      </c>
      <c r="F34" s="1">
        <f>Master!FQ34</f>
        <v>0</v>
      </c>
      <c r="G34" s="1">
        <f>Master!HS34</f>
        <v>0</v>
      </c>
      <c r="H34" s="1">
        <f>Master!IQ34</f>
        <v>0</v>
      </c>
      <c r="I34" s="1">
        <f>Master!JO34</f>
        <v>0</v>
      </c>
      <c r="J34" s="20">
        <f t="shared" si="1"/>
        <v>0</v>
      </c>
    </row>
    <row r="35" spans="1:11" s="33" customFormat="1" x14ac:dyDescent="0.2">
      <c r="A35" s="1" t="s">
        <v>24</v>
      </c>
      <c r="B35" s="1">
        <f>Master!Y35</f>
        <v>0</v>
      </c>
      <c r="C35" s="1">
        <f>Master!BL35</f>
        <v>0</v>
      </c>
      <c r="D35" s="1">
        <f>Master!CL35</f>
        <v>0</v>
      </c>
      <c r="E35" s="1">
        <f>Master!DU35</f>
        <v>0</v>
      </c>
      <c r="F35" s="1">
        <f>Master!FQ35</f>
        <v>0</v>
      </c>
      <c r="G35" s="1">
        <f>Master!HS35</f>
        <v>0</v>
      </c>
      <c r="H35" s="1">
        <f>Master!IQ35</f>
        <v>0</v>
      </c>
      <c r="I35" s="1">
        <f>Master!JO35</f>
        <v>0</v>
      </c>
      <c r="J35" s="20">
        <f t="shared" si="1"/>
        <v>0</v>
      </c>
    </row>
    <row r="36" spans="1:11" s="33" customFormat="1" x14ac:dyDescent="0.2">
      <c r="A36" s="1" t="s">
        <v>29</v>
      </c>
      <c r="B36" s="1">
        <f>Master!Y36</f>
        <v>22.451246351479998</v>
      </c>
      <c r="C36" s="1">
        <f>Master!BL36</f>
        <v>0</v>
      </c>
      <c r="D36" s="1">
        <f>Master!CL36</f>
        <v>0</v>
      </c>
      <c r="E36" s="1">
        <f>Master!DU36</f>
        <v>1646.3054800978498</v>
      </c>
      <c r="F36" s="1">
        <f>Master!FQ36</f>
        <v>73.359268292279992</v>
      </c>
      <c r="G36" s="1">
        <f>Master!HS36</f>
        <v>0</v>
      </c>
      <c r="H36" s="1">
        <f>Master!IQ36</f>
        <v>0</v>
      </c>
      <c r="I36" s="1">
        <f>Master!JO36</f>
        <v>0</v>
      </c>
      <c r="J36" s="20">
        <f t="shared" si="1"/>
        <v>1742.1159947416097</v>
      </c>
    </row>
    <row r="37" spans="1:11" s="33" customFormat="1" x14ac:dyDescent="0.2">
      <c r="A37" s="1" t="s">
        <v>67</v>
      </c>
      <c r="B37" s="1">
        <f>Master!Y37</f>
        <v>0</v>
      </c>
      <c r="C37" s="1">
        <f>Master!BL37</f>
        <v>0</v>
      </c>
      <c r="D37" s="1">
        <f>Master!CL37</f>
        <v>0</v>
      </c>
      <c r="E37" s="1">
        <f>Master!DU37</f>
        <v>0</v>
      </c>
      <c r="F37" s="1">
        <f>Master!FQ37</f>
        <v>0</v>
      </c>
      <c r="G37" s="1">
        <f>Master!HS37</f>
        <v>0</v>
      </c>
      <c r="H37" s="1">
        <f>Master!IQ37</f>
        <v>0</v>
      </c>
      <c r="I37" s="1">
        <f>Master!JO37</f>
        <v>0</v>
      </c>
      <c r="J37" s="20">
        <f t="shared" si="1"/>
        <v>0</v>
      </c>
    </row>
    <row r="38" spans="1:11" s="33" customFormat="1" x14ac:dyDescent="0.2">
      <c r="A38" s="1" t="s">
        <v>85</v>
      </c>
      <c r="B38" s="1">
        <f>Master!Y38</f>
        <v>0</v>
      </c>
      <c r="C38" s="1">
        <f>Master!BL38</f>
        <v>0</v>
      </c>
      <c r="D38" s="1">
        <f>Master!CL38</f>
        <v>0</v>
      </c>
      <c r="E38" s="1">
        <f>Master!DU38</f>
        <v>0</v>
      </c>
      <c r="F38" s="1">
        <f>Master!FQ38</f>
        <v>0</v>
      </c>
      <c r="G38" s="1">
        <f>Master!HS38</f>
        <v>0</v>
      </c>
      <c r="H38" s="1">
        <f>Master!IQ38</f>
        <v>0</v>
      </c>
      <c r="I38" s="1">
        <f>Master!JO38</f>
        <v>0</v>
      </c>
      <c r="J38" s="20">
        <f t="shared" si="1"/>
        <v>0</v>
      </c>
    </row>
    <row r="39" spans="1:11" s="33" customFormat="1" x14ac:dyDescent="0.2">
      <c r="A39" s="1" t="s">
        <v>25</v>
      </c>
      <c r="B39" s="1">
        <f>Master!Y39</f>
        <v>0</v>
      </c>
      <c r="C39" s="1">
        <f>Master!BL39</f>
        <v>0</v>
      </c>
      <c r="D39" s="1">
        <f>Master!CL39</f>
        <v>0</v>
      </c>
      <c r="E39" s="1">
        <f>Master!DU39</f>
        <v>0</v>
      </c>
      <c r="F39" s="1">
        <f>Master!FQ39</f>
        <v>0</v>
      </c>
      <c r="G39" s="1">
        <f>Master!HS39</f>
        <v>0</v>
      </c>
      <c r="H39" s="1">
        <f>Master!IQ39</f>
        <v>0</v>
      </c>
      <c r="I39" s="1">
        <f>Master!JO39</f>
        <v>0</v>
      </c>
      <c r="J39" s="20">
        <f t="shared" si="1"/>
        <v>0</v>
      </c>
    </row>
    <row r="40" spans="1:11" s="33" customFormat="1" x14ac:dyDescent="0.2">
      <c r="A40" s="1" t="s">
        <v>60</v>
      </c>
      <c r="B40" s="1">
        <f>Master!Y40</f>
        <v>0</v>
      </c>
      <c r="C40" s="1">
        <f>Master!BL40</f>
        <v>0</v>
      </c>
      <c r="D40" s="1">
        <f>Master!CL40</f>
        <v>0</v>
      </c>
      <c r="E40" s="1">
        <f>Master!DU40</f>
        <v>0</v>
      </c>
      <c r="F40" s="1">
        <f>Master!FQ40</f>
        <v>0</v>
      </c>
      <c r="G40" s="1">
        <f>Master!HS40</f>
        <v>0</v>
      </c>
      <c r="H40" s="1">
        <f>Master!IQ40</f>
        <v>0</v>
      </c>
      <c r="I40" s="1">
        <f>Master!JO40</f>
        <v>0</v>
      </c>
      <c r="J40" s="20">
        <f t="shared" si="1"/>
        <v>0</v>
      </c>
    </row>
    <row r="41" spans="1:11" s="33" customFormat="1" x14ac:dyDescent="0.2">
      <c r="A41" s="1" t="s">
        <v>30</v>
      </c>
      <c r="B41" s="1">
        <f>Master!Y41</f>
        <v>0</v>
      </c>
      <c r="C41" s="1">
        <f>Master!BL41</f>
        <v>0</v>
      </c>
      <c r="D41" s="1">
        <f>Master!CL41</f>
        <v>0</v>
      </c>
      <c r="E41" s="1">
        <f>Master!DU41</f>
        <v>131.10815440153002</v>
      </c>
      <c r="F41" s="1">
        <f>Master!FQ41</f>
        <v>0</v>
      </c>
      <c r="G41" s="1">
        <f>Master!HS41</f>
        <v>0</v>
      </c>
      <c r="H41" s="1">
        <f>Master!IQ41</f>
        <v>0</v>
      </c>
      <c r="I41" s="1">
        <f>Master!JO41</f>
        <v>0</v>
      </c>
      <c r="J41" s="20">
        <f t="shared" si="1"/>
        <v>131.10815440153002</v>
      </c>
    </row>
    <row r="42" spans="1:11" s="33" customFormat="1" x14ac:dyDescent="0.2">
      <c r="A42" s="1" t="s">
        <v>28</v>
      </c>
      <c r="B42" s="1">
        <f>Master!Y42</f>
        <v>564.34514499420004</v>
      </c>
      <c r="C42" s="1">
        <f>Master!BL42</f>
        <v>0</v>
      </c>
      <c r="D42" s="1">
        <f>Master!CL42</f>
        <v>5082.9511149655291</v>
      </c>
      <c r="E42" s="1">
        <f>Master!DU42</f>
        <v>1907.57033464093</v>
      </c>
      <c r="F42" s="1">
        <f>Master!FQ42</f>
        <v>1580.2414719743097</v>
      </c>
      <c r="G42" s="1">
        <f>Master!HS42</f>
        <v>0</v>
      </c>
      <c r="H42" s="1">
        <f>Master!IQ42</f>
        <v>0</v>
      </c>
      <c r="I42" s="1">
        <f>Master!JO42</f>
        <v>0</v>
      </c>
      <c r="J42" s="20">
        <f t="shared" si="1"/>
        <v>9135.1080665749687</v>
      </c>
    </row>
    <row r="43" spans="1:11" s="33" customFormat="1" x14ac:dyDescent="0.2">
      <c r="A43" s="1" t="s">
        <v>72</v>
      </c>
      <c r="B43" s="1">
        <f>Master!Y43</f>
        <v>0</v>
      </c>
      <c r="C43" s="1">
        <f>Master!BL43</f>
        <v>0</v>
      </c>
      <c r="D43" s="1">
        <f>Master!CL43</f>
        <v>0</v>
      </c>
      <c r="E43" s="1">
        <f>Master!DU43</f>
        <v>0</v>
      </c>
      <c r="F43" s="1">
        <f>Master!FQ43</f>
        <v>0</v>
      </c>
      <c r="G43" s="1">
        <f>Master!HS43</f>
        <v>0</v>
      </c>
      <c r="H43" s="1">
        <f>Master!IQ43</f>
        <v>0</v>
      </c>
      <c r="I43" s="1">
        <f>Master!JO43</f>
        <v>0</v>
      </c>
      <c r="J43" s="20">
        <f t="shared" si="1"/>
        <v>0</v>
      </c>
    </row>
    <row r="44" spans="1:11" s="33" customFormat="1" x14ac:dyDescent="0.2">
      <c r="A44" s="1" t="s">
        <v>64</v>
      </c>
      <c r="B44" s="1">
        <f>Master!Y44</f>
        <v>0</v>
      </c>
      <c r="C44" s="1">
        <f>Master!BL44</f>
        <v>0</v>
      </c>
      <c r="D44" s="1">
        <f>Master!CL44</f>
        <v>0</v>
      </c>
      <c r="E44" s="1">
        <f>Master!DU44</f>
        <v>0</v>
      </c>
      <c r="F44" s="1">
        <f>Master!FQ44</f>
        <v>0</v>
      </c>
      <c r="G44" s="1">
        <f>Master!HS44</f>
        <v>0</v>
      </c>
      <c r="H44" s="1">
        <f>Master!IQ44</f>
        <v>0</v>
      </c>
      <c r="I44" s="1">
        <f>Master!JO44</f>
        <v>0</v>
      </c>
      <c r="J44" s="20">
        <f t="shared" si="1"/>
        <v>0</v>
      </c>
    </row>
    <row r="45" spans="1:11" x14ac:dyDescent="0.2">
      <c r="A45" s="13" t="s">
        <v>221</v>
      </c>
      <c r="B45" s="1">
        <f>Master!Y45</f>
        <v>0</v>
      </c>
      <c r="C45" s="1">
        <f>Master!BL45</f>
        <v>0</v>
      </c>
      <c r="D45" s="1">
        <f>Master!CL45</f>
        <v>0</v>
      </c>
      <c r="E45" s="1">
        <f>Master!DU45</f>
        <v>0</v>
      </c>
      <c r="F45" s="1">
        <f>Master!FQ45</f>
        <v>0</v>
      </c>
      <c r="G45" s="1">
        <f>Master!HS45</f>
        <v>0</v>
      </c>
      <c r="H45" s="1">
        <f>Master!IQ45</f>
        <v>0</v>
      </c>
      <c r="I45" s="1">
        <f>Master!JO45</f>
        <v>0</v>
      </c>
      <c r="J45" s="20">
        <f>SUM(B45:I45)</f>
        <v>0</v>
      </c>
    </row>
    <row r="46" spans="1:11" s="33" customFormat="1" x14ac:dyDescent="0.2">
      <c r="A46" s="1" t="s">
        <v>99</v>
      </c>
      <c r="B46" s="1">
        <f>Master!Y46</f>
        <v>0</v>
      </c>
      <c r="C46" s="1">
        <f>Master!BL46</f>
        <v>0</v>
      </c>
      <c r="D46" s="1">
        <f>Master!CL46</f>
        <v>0</v>
      </c>
      <c r="E46" s="1">
        <f>Master!DU46</f>
        <v>0</v>
      </c>
      <c r="F46" s="1">
        <f>Master!FQ46</f>
        <v>0</v>
      </c>
      <c r="G46" s="1">
        <f>Master!HS46</f>
        <v>0</v>
      </c>
      <c r="H46" s="1">
        <f>Master!IQ46</f>
        <v>0</v>
      </c>
      <c r="I46" s="1">
        <f>Master!JO46</f>
        <v>0</v>
      </c>
      <c r="J46" s="20">
        <f t="shared" si="1"/>
        <v>0</v>
      </c>
    </row>
    <row r="47" spans="1:11" s="33" customFormat="1" x14ac:dyDescent="0.2">
      <c r="A47" s="1" t="s">
        <v>216</v>
      </c>
      <c r="B47" s="1">
        <f>Master!Y47</f>
        <v>0</v>
      </c>
      <c r="C47" s="1">
        <f>Master!BL47</f>
        <v>5004.5397817295698</v>
      </c>
      <c r="D47" s="1">
        <f>Master!CL47</f>
        <v>0</v>
      </c>
      <c r="E47" s="1">
        <f>Master!DU47</f>
        <v>0</v>
      </c>
      <c r="F47" s="1">
        <f>Master!FQ47</f>
        <v>0</v>
      </c>
      <c r="G47" s="1">
        <f>Master!HS47</f>
        <v>0</v>
      </c>
      <c r="H47" s="1">
        <f>Master!IQ47</f>
        <v>0</v>
      </c>
      <c r="I47" s="1">
        <f>Master!JO47</f>
        <v>0</v>
      </c>
      <c r="J47" s="20">
        <f>SUM(B47:I47)</f>
        <v>5004.5397817295698</v>
      </c>
    </row>
    <row r="48" spans="1:11" s="33" customFormat="1" x14ac:dyDescent="0.2">
      <c r="A48" s="2" t="s">
        <v>32</v>
      </c>
      <c r="B48" s="2">
        <f>Master!Y48</f>
        <v>631.24036171349007</v>
      </c>
      <c r="C48" s="2">
        <f>Master!BL48</f>
        <v>8062.4944738385302</v>
      </c>
      <c r="D48" s="2">
        <f>Master!CL48</f>
        <v>315215.69598410575</v>
      </c>
      <c r="E48" s="2">
        <f>Master!DU48</f>
        <v>48362.768533837683</v>
      </c>
      <c r="F48" s="2">
        <f>Master!FQ48</f>
        <v>15680.458703340972</v>
      </c>
      <c r="G48" s="2">
        <f>Master!HS48</f>
        <v>347263.42971929506</v>
      </c>
      <c r="H48" s="2">
        <f>Master!IQ48</f>
        <v>863126.1133807624</v>
      </c>
      <c r="I48" s="2">
        <f>Master!JO48</f>
        <v>45709.027449706824</v>
      </c>
      <c r="J48" s="23">
        <f>SUM(B48:I48)</f>
        <v>1644051.2286066005</v>
      </c>
      <c r="K48" s="1"/>
    </row>
    <row r="49" spans="1:10" s="33" customFormat="1" ht="9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20"/>
    </row>
    <row r="50" spans="1:10" s="33" customFormat="1" ht="15.6" customHeight="1" x14ac:dyDescent="0.2">
      <c r="A50" s="1" t="s">
        <v>33</v>
      </c>
      <c r="B50" s="1"/>
      <c r="C50" s="1"/>
      <c r="D50" s="1"/>
      <c r="E50" s="1"/>
      <c r="F50" s="1"/>
      <c r="G50" s="1"/>
      <c r="H50" s="1"/>
      <c r="I50" s="1"/>
      <c r="J50" s="20"/>
    </row>
    <row r="51" spans="1:10" s="33" customFormat="1" x14ac:dyDescent="0.2">
      <c r="A51" s="13" t="s">
        <v>153</v>
      </c>
      <c r="B51" s="1">
        <f>Master!Y51</f>
        <v>0</v>
      </c>
      <c r="C51" s="1">
        <f>Master!BL51</f>
        <v>0</v>
      </c>
      <c r="D51" s="1">
        <f>Master!CL51</f>
        <v>70.755317144610004</v>
      </c>
      <c r="E51" s="1">
        <f>Master!DU51</f>
        <v>0</v>
      </c>
      <c r="F51" s="1">
        <f>Master!FQ51</f>
        <v>0</v>
      </c>
      <c r="G51" s="1">
        <f>Master!HS51</f>
        <v>0</v>
      </c>
      <c r="H51" s="1">
        <f>Master!IQ51</f>
        <v>0</v>
      </c>
      <c r="I51" s="1">
        <f>Master!JO51</f>
        <v>0</v>
      </c>
      <c r="J51" s="20">
        <f t="shared" ref="J51:J58" si="2">SUM(B51:I51)</f>
        <v>70.755317144610004</v>
      </c>
    </row>
    <row r="52" spans="1:10" s="33" customFormat="1" x14ac:dyDescent="0.2">
      <c r="A52" s="13" t="s">
        <v>154</v>
      </c>
      <c r="B52" s="1">
        <f>Master!Y52</f>
        <v>0</v>
      </c>
      <c r="C52" s="1">
        <f>Master!BL52</f>
        <v>50.048078997330002</v>
      </c>
      <c r="D52" s="1">
        <f>Master!CL52</f>
        <v>0</v>
      </c>
      <c r="E52" s="1">
        <f>Master!DU52</f>
        <v>7.6197876923600001</v>
      </c>
      <c r="F52" s="1">
        <f>Master!FQ52</f>
        <v>0</v>
      </c>
      <c r="G52" s="1">
        <f>Master!HS52</f>
        <v>10.974995389330001</v>
      </c>
      <c r="H52" s="1">
        <f>Master!IQ52</f>
        <v>0</v>
      </c>
      <c r="I52" s="1">
        <f>Master!JO52</f>
        <v>0</v>
      </c>
      <c r="J52" s="20">
        <f t="shared" si="2"/>
        <v>68.642862079020006</v>
      </c>
    </row>
    <row r="53" spans="1:10" s="33" customFormat="1" x14ac:dyDescent="0.2">
      <c r="A53" s="1" t="s">
        <v>34</v>
      </c>
      <c r="B53" s="1">
        <f>Master!Y53</f>
        <v>23975.755096483463</v>
      </c>
      <c r="C53" s="1">
        <f>Master!BL53</f>
        <v>940.30191109589987</v>
      </c>
      <c r="D53" s="1">
        <f>Master!CL53</f>
        <v>10087.416586030049</v>
      </c>
      <c r="E53" s="1">
        <f>Master!DU53</f>
        <v>10947.538083268271</v>
      </c>
      <c r="F53" s="1">
        <f>Master!FQ53</f>
        <v>14248.474809847163</v>
      </c>
      <c r="G53" s="1">
        <f>Master!HS53</f>
        <v>21268.153709352402</v>
      </c>
      <c r="H53" s="1">
        <f>Master!IQ53</f>
        <v>38175.681169009833</v>
      </c>
      <c r="I53" s="1">
        <f>Master!JO53</f>
        <v>146145.09236974409</v>
      </c>
      <c r="J53" s="20">
        <f t="shared" si="2"/>
        <v>265788.41373483115</v>
      </c>
    </row>
    <row r="54" spans="1:10" s="33" customFormat="1" x14ac:dyDescent="0.2">
      <c r="A54" s="1" t="s">
        <v>210</v>
      </c>
      <c r="B54" s="1">
        <f>Master!Y54</f>
        <v>0</v>
      </c>
      <c r="C54" s="1">
        <f>Master!BL54</f>
        <v>126.03062559671001</v>
      </c>
      <c r="D54" s="1">
        <f>Master!CL54</f>
        <v>512.54459738847004</v>
      </c>
      <c r="E54" s="1">
        <f>Master!DU54</f>
        <v>71.006153256900006</v>
      </c>
      <c r="F54" s="1">
        <f>Master!FQ54</f>
        <v>0</v>
      </c>
      <c r="G54" s="1">
        <f>Master!HS54</f>
        <v>91913.561413182382</v>
      </c>
      <c r="H54" s="1">
        <f>Master!IQ54</f>
        <v>55014.561588204648</v>
      </c>
      <c r="I54" s="1">
        <f>Master!JO54</f>
        <v>0</v>
      </c>
      <c r="J54" s="20">
        <f>SUM(B54:I54)</f>
        <v>147637.7043776291</v>
      </c>
    </row>
    <row r="55" spans="1:10" s="33" customFormat="1" x14ac:dyDescent="0.2">
      <c r="A55" s="1" t="s">
        <v>88</v>
      </c>
      <c r="B55" s="1">
        <f>Master!Y55</f>
        <v>0</v>
      </c>
      <c r="C55" s="1">
        <f>Master!BL55</f>
        <v>0</v>
      </c>
      <c r="D55" s="1">
        <f>Master!CL55</f>
        <v>5.4270194136800001</v>
      </c>
      <c r="E55" s="1">
        <f>Master!DU55</f>
        <v>122.40816604211</v>
      </c>
      <c r="F55" s="1">
        <f>Master!FQ55</f>
        <v>0</v>
      </c>
      <c r="G55" s="1">
        <f>Master!HS55</f>
        <v>0</v>
      </c>
      <c r="H55" s="1">
        <f>Master!IQ55</f>
        <v>0</v>
      </c>
      <c r="I55" s="1">
        <f>Master!JO55</f>
        <v>46.518171829420005</v>
      </c>
      <c r="J55" s="20">
        <f t="shared" si="2"/>
        <v>174.35335728521</v>
      </c>
    </row>
    <row r="56" spans="1:10" s="33" customFormat="1" x14ac:dyDescent="0.2">
      <c r="A56" s="1" t="s">
        <v>89</v>
      </c>
      <c r="B56" s="1">
        <f>Master!Y56</f>
        <v>0</v>
      </c>
      <c r="C56" s="1">
        <f>Master!BL56</f>
        <v>0</v>
      </c>
      <c r="D56" s="1">
        <f>Master!CL56</f>
        <v>0</v>
      </c>
      <c r="E56" s="1">
        <f>Master!DU56</f>
        <v>0</v>
      </c>
      <c r="F56" s="1">
        <f>Master!FQ56</f>
        <v>0</v>
      </c>
      <c r="G56" s="1">
        <f>Master!HS56</f>
        <v>0</v>
      </c>
      <c r="H56" s="1">
        <f>Master!IQ56</f>
        <v>0</v>
      </c>
      <c r="I56" s="1">
        <f>Master!JO56</f>
        <v>0</v>
      </c>
      <c r="J56" s="20">
        <f t="shared" si="2"/>
        <v>0</v>
      </c>
    </row>
    <row r="57" spans="1:10" s="33" customFormat="1" x14ac:dyDescent="0.2">
      <c r="A57" s="1" t="s">
        <v>217</v>
      </c>
      <c r="B57" s="1">
        <f>Master!Y57</f>
        <v>0</v>
      </c>
      <c r="C57" s="1">
        <f>Master!BL57</f>
        <v>0</v>
      </c>
      <c r="D57" s="1">
        <f>Master!CL57</f>
        <v>0</v>
      </c>
      <c r="E57" s="1">
        <f>Master!DU57</f>
        <v>0</v>
      </c>
      <c r="F57" s="1">
        <f>Master!FQ57</f>
        <v>0</v>
      </c>
      <c r="G57" s="1">
        <f>Master!HS57</f>
        <v>0</v>
      </c>
      <c r="H57" s="1">
        <f>Master!IQ57</f>
        <v>0</v>
      </c>
      <c r="I57" s="1">
        <f>Master!JO57</f>
        <v>0</v>
      </c>
      <c r="J57" s="20">
        <f>SUM(B57:I57)</f>
        <v>0</v>
      </c>
    </row>
    <row r="58" spans="1:10" s="33" customFormat="1" x14ac:dyDescent="0.2">
      <c r="A58" s="1" t="s">
        <v>90</v>
      </c>
      <c r="B58" s="1">
        <f>Master!Y58</f>
        <v>0</v>
      </c>
      <c r="C58" s="1">
        <f>Master!BL58</f>
        <v>26826.51823260375</v>
      </c>
      <c r="D58" s="1">
        <f>Master!CL58</f>
        <v>0</v>
      </c>
      <c r="E58" s="1">
        <f>Master!DU58</f>
        <v>0</v>
      </c>
      <c r="F58" s="1">
        <f>Master!FQ58</f>
        <v>0</v>
      </c>
      <c r="G58" s="1">
        <f>Master!HS58</f>
        <v>10713.985993565328</v>
      </c>
      <c r="H58" s="1">
        <f>Master!IQ58</f>
        <v>0</v>
      </c>
      <c r="I58" s="1">
        <f>Master!JO58</f>
        <v>0</v>
      </c>
      <c r="J58" s="20">
        <f t="shared" si="2"/>
        <v>37540.504226169076</v>
      </c>
    </row>
    <row r="59" spans="1:10" s="33" customFormat="1" x14ac:dyDescent="0.2">
      <c r="A59" s="1" t="s">
        <v>36</v>
      </c>
      <c r="B59" s="1">
        <f>Master!Y59</f>
        <v>68.012661083370006</v>
      </c>
      <c r="C59" s="1">
        <f>Master!BL59</f>
        <v>2486.1421874876301</v>
      </c>
      <c r="D59" s="1">
        <f>Master!CL59</f>
        <v>8353.6983188964386</v>
      </c>
      <c r="E59" s="1">
        <f>Master!DU59</f>
        <v>12.05462044311</v>
      </c>
      <c r="F59" s="1">
        <f>Master!FQ59</f>
        <v>1159.9431984249402</v>
      </c>
      <c r="G59" s="1">
        <f>Master!HS59</f>
        <v>196.63911215311001</v>
      </c>
      <c r="H59" s="1">
        <f>Master!IQ59</f>
        <v>112.81958682481</v>
      </c>
      <c r="I59" s="1">
        <f>Master!JO59</f>
        <v>59663.283680579261</v>
      </c>
      <c r="J59" s="20">
        <f>SUM(B59:I59)</f>
        <v>72052.593365892666</v>
      </c>
    </row>
    <row r="60" spans="1:10" s="33" customFormat="1" x14ac:dyDescent="0.2">
      <c r="A60" s="1" t="s">
        <v>37</v>
      </c>
      <c r="B60" s="1">
        <f>Master!Y60</f>
        <v>763.0965485316101</v>
      </c>
      <c r="C60" s="1">
        <f>Master!BL60</f>
        <v>4229.9146895454296</v>
      </c>
      <c r="D60" s="1">
        <f>Master!CL60</f>
        <v>338.97747510066</v>
      </c>
      <c r="E60" s="1">
        <f>Master!DU60</f>
        <v>14.56242499877</v>
      </c>
      <c r="F60" s="1">
        <f>Master!FQ60</f>
        <v>372.98089295094002</v>
      </c>
      <c r="G60" s="1">
        <f>Master!HS60</f>
        <v>429.67300024657004</v>
      </c>
      <c r="H60" s="1">
        <f>Master!IQ60</f>
        <v>124.93701198518001</v>
      </c>
      <c r="I60" s="1">
        <f>Master!JO60</f>
        <v>6884.1679078495717</v>
      </c>
      <c r="J60" s="20">
        <f>SUM(B60:I60)</f>
        <v>13158.309951208732</v>
      </c>
    </row>
    <row r="61" spans="1:10" s="33" customFormat="1" x14ac:dyDescent="0.2">
      <c r="A61" s="1" t="s">
        <v>38</v>
      </c>
      <c r="B61" s="1">
        <f>Master!Y61</f>
        <v>0</v>
      </c>
      <c r="C61" s="1">
        <f>Master!BL61</f>
        <v>0</v>
      </c>
      <c r="D61" s="1">
        <f>Master!CL61</f>
        <v>0</v>
      </c>
      <c r="E61" s="1">
        <f>Master!DU61</f>
        <v>0</v>
      </c>
      <c r="F61" s="1">
        <f>Master!FQ61</f>
        <v>0</v>
      </c>
      <c r="G61" s="1">
        <f>Master!HS61</f>
        <v>0</v>
      </c>
      <c r="H61" s="1">
        <f>Master!IQ61</f>
        <v>0</v>
      </c>
      <c r="I61" s="1">
        <f>Master!JO61</f>
        <v>0</v>
      </c>
      <c r="J61" s="20">
        <f>SUM(B61:I61)</f>
        <v>0</v>
      </c>
    </row>
    <row r="62" spans="1:10" s="33" customFormat="1" x14ac:dyDescent="0.2">
      <c r="A62" s="1" t="s">
        <v>102</v>
      </c>
      <c r="B62" s="1">
        <f>Master!Y62</f>
        <v>0</v>
      </c>
      <c r="C62" s="1">
        <f>Master!BL62</f>
        <v>0</v>
      </c>
      <c r="D62" s="1">
        <f>Master!CL62</f>
        <v>0</v>
      </c>
      <c r="E62" s="1">
        <f>Master!DU62</f>
        <v>0</v>
      </c>
      <c r="F62" s="1">
        <f>Master!FQ62</f>
        <v>0</v>
      </c>
      <c r="G62" s="1">
        <f>Master!HS62</f>
        <v>0</v>
      </c>
      <c r="H62" s="1">
        <f>Master!IQ62</f>
        <v>0</v>
      </c>
      <c r="I62" s="1">
        <f>Master!JO62</f>
        <v>0</v>
      </c>
      <c r="J62" s="20">
        <f t="shared" ref="J62:J68" si="3">SUM(B62:I62)</f>
        <v>0</v>
      </c>
    </row>
    <row r="63" spans="1:10" s="33" customFormat="1" x14ac:dyDescent="0.2">
      <c r="A63" s="1" t="s">
        <v>209</v>
      </c>
      <c r="B63" s="1">
        <f>Master!Y63</f>
        <v>0</v>
      </c>
      <c r="C63" s="1">
        <f>Master!BL63</f>
        <v>0</v>
      </c>
      <c r="D63" s="1">
        <f>Master!CL63</f>
        <v>0</v>
      </c>
      <c r="E63" s="1">
        <f>Master!DU63</f>
        <v>0</v>
      </c>
      <c r="F63" s="1">
        <f>Master!FQ63</f>
        <v>0</v>
      </c>
      <c r="G63" s="1">
        <f>Master!HS63</f>
        <v>0</v>
      </c>
      <c r="H63" s="1">
        <f>Master!IQ63</f>
        <v>0</v>
      </c>
      <c r="I63" s="1">
        <f>Master!JO63</f>
        <v>0</v>
      </c>
      <c r="J63" s="20">
        <f t="shared" si="3"/>
        <v>0</v>
      </c>
    </row>
    <row r="64" spans="1:10" s="33" customFormat="1" x14ac:dyDescent="0.2">
      <c r="A64" s="13" t="s">
        <v>156</v>
      </c>
      <c r="B64" s="1">
        <f>Master!Y64</f>
        <v>0</v>
      </c>
      <c r="C64" s="1">
        <f>Master!BL64</f>
        <v>0</v>
      </c>
      <c r="D64" s="1">
        <f>Master!CL64</f>
        <v>0</v>
      </c>
      <c r="E64" s="1">
        <f>Master!DU64</f>
        <v>0</v>
      </c>
      <c r="F64" s="1">
        <f>Master!FQ64</f>
        <v>0</v>
      </c>
      <c r="G64" s="1">
        <f>Master!HS64</f>
        <v>0</v>
      </c>
      <c r="H64" s="1">
        <f>Master!IQ64</f>
        <v>0</v>
      </c>
      <c r="I64" s="1">
        <f>Master!JO64</f>
        <v>0</v>
      </c>
      <c r="J64" s="20">
        <f t="shared" si="3"/>
        <v>0</v>
      </c>
    </row>
    <row r="65" spans="1:11" s="33" customFormat="1" x14ac:dyDescent="0.2">
      <c r="A65" s="1" t="s">
        <v>66</v>
      </c>
      <c r="B65" s="1">
        <f>Master!Y65</f>
        <v>24.20160602416</v>
      </c>
      <c r="C65" s="1">
        <f>Master!BL65</f>
        <v>5277.9583990435394</v>
      </c>
      <c r="D65" s="1">
        <f>Master!CL65</f>
        <v>29.96899659564</v>
      </c>
      <c r="E65" s="1">
        <f>Master!DU65</f>
        <v>5.6561200586</v>
      </c>
      <c r="F65" s="1">
        <f>Master!FQ65</f>
        <v>94.556417058860006</v>
      </c>
      <c r="G65" s="1">
        <f>Master!HS65</f>
        <v>85.748989414660002</v>
      </c>
      <c r="H65" s="1">
        <f>Master!IQ65</f>
        <v>0</v>
      </c>
      <c r="I65" s="1">
        <f>Master!JO65</f>
        <v>33.176105763069998</v>
      </c>
      <c r="J65" s="20">
        <f t="shared" si="3"/>
        <v>5551.2666339585303</v>
      </c>
    </row>
    <row r="66" spans="1:11" s="8" customFormat="1" x14ac:dyDescent="0.2">
      <c r="A66" s="1" t="s">
        <v>61</v>
      </c>
      <c r="B66" s="1">
        <f>Master!Y66</f>
        <v>0</v>
      </c>
      <c r="C66" s="1">
        <f>Master!BL66</f>
        <v>0</v>
      </c>
      <c r="D66" s="1">
        <f>Master!CL66</f>
        <v>0</v>
      </c>
      <c r="E66" s="1">
        <f>Master!DU66</f>
        <v>0</v>
      </c>
      <c r="F66" s="1">
        <f>Master!FQ66</f>
        <v>0</v>
      </c>
      <c r="G66" s="1">
        <f>Master!HS66</f>
        <v>0</v>
      </c>
      <c r="H66" s="1">
        <f>Master!IQ66</f>
        <v>0</v>
      </c>
      <c r="I66" s="1">
        <f>Master!JO66</f>
        <v>0</v>
      </c>
      <c r="J66" s="20">
        <f t="shared" si="3"/>
        <v>0</v>
      </c>
    </row>
    <row r="67" spans="1:11" s="33" customFormat="1" x14ac:dyDescent="0.2">
      <c r="A67" s="1" t="s">
        <v>35</v>
      </c>
      <c r="B67" s="1">
        <f>Master!Y67</f>
        <v>0</v>
      </c>
      <c r="C67" s="1">
        <f>Master!BL67</f>
        <v>2724.0563818574897</v>
      </c>
      <c r="D67" s="1">
        <f>Master!CL67</f>
        <v>1027.8923401020702</v>
      </c>
      <c r="E67" s="1">
        <f>Master!DU67</f>
        <v>26.509836954320001</v>
      </c>
      <c r="F67" s="1">
        <f>Master!FQ67</f>
        <v>561.86033140260997</v>
      </c>
      <c r="G67" s="1">
        <f>Master!HS67</f>
        <v>391.87775320454</v>
      </c>
      <c r="H67" s="1">
        <f>Master!IQ67</f>
        <v>39.395243504340002</v>
      </c>
      <c r="I67" s="1">
        <f>Master!JO67</f>
        <v>430.99529957813996</v>
      </c>
      <c r="J67" s="20">
        <f t="shared" si="3"/>
        <v>5202.5871866035095</v>
      </c>
    </row>
    <row r="68" spans="1:11" s="33" customFormat="1" x14ac:dyDescent="0.2">
      <c r="A68" s="1" t="s">
        <v>98</v>
      </c>
      <c r="B68" s="1">
        <f>Master!Y68</f>
        <v>697.63513798935003</v>
      </c>
      <c r="C68" s="1">
        <f>Master!BL68</f>
        <v>0</v>
      </c>
      <c r="D68" s="1">
        <f>Master!CL68</f>
        <v>0</v>
      </c>
      <c r="E68" s="1">
        <f>Master!DU68</f>
        <v>0</v>
      </c>
      <c r="F68" s="1">
        <f>Master!FQ68</f>
        <v>0</v>
      </c>
      <c r="G68" s="1">
        <f>Master!HS68</f>
        <v>8.0464189803600004</v>
      </c>
      <c r="H68" s="1">
        <f>Master!IQ68</f>
        <v>0</v>
      </c>
      <c r="I68" s="1">
        <f>Master!JO68</f>
        <v>0</v>
      </c>
      <c r="J68" s="20">
        <f t="shared" si="3"/>
        <v>705.68155696971007</v>
      </c>
    </row>
    <row r="69" spans="1:11" s="33" customFormat="1" x14ac:dyDescent="0.2">
      <c r="A69" s="1" t="s">
        <v>218</v>
      </c>
      <c r="B69" s="1">
        <f>Master!Y69</f>
        <v>0</v>
      </c>
      <c r="C69" s="1">
        <f>Master!BL69</f>
        <v>0</v>
      </c>
      <c r="D69" s="1">
        <f>Master!CL69</f>
        <v>0</v>
      </c>
      <c r="E69" s="1">
        <f>Master!DU69</f>
        <v>0</v>
      </c>
      <c r="F69" s="1">
        <f>Master!FQ69</f>
        <v>0</v>
      </c>
      <c r="G69" s="1">
        <f>Master!HS69</f>
        <v>0</v>
      </c>
      <c r="H69" s="1">
        <f>Master!IQ69</f>
        <v>0</v>
      </c>
      <c r="I69" s="1">
        <f>Master!JO69</f>
        <v>0</v>
      </c>
      <c r="J69" s="20">
        <f>SUM(B69:I69)</f>
        <v>0</v>
      </c>
    </row>
    <row r="70" spans="1:11" s="33" customFormat="1" x14ac:dyDescent="0.2">
      <c r="A70" s="1" t="s">
        <v>219</v>
      </c>
      <c r="B70" s="1">
        <f>Master!Y70</f>
        <v>0</v>
      </c>
      <c r="C70" s="1">
        <f>Master!BL70</f>
        <v>0</v>
      </c>
      <c r="D70" s="1">
        <f>Master!CL70</f>
        <v>0</v>
      </c>
      <c r="E70" s="1">
        <f>Master!DU70</f>
        <v>0</v>
      </c>
      <c r="F70" s="1">
        <f>Master!FQ70</f>
        <v>0</v>
      </c>
      <c r="G70" s="1">
        <f>Master!HS70</f>
        <v>0</v>
      </c>
      <c r="H70" s="1">
        <f>Master!IQ70</f>
        <v>0</v>
      </c>
      <c r="I70" s="1">
        <f>Master!JO70</f>
        <v>0</v>
      </c>
      <c r="J70" s="20">
        <f>SUM(B70:I70)</f>
        <v>0</v>
      </c>
    </row>
    <row r="71" spans="1:11" s="33" customFormat="1" x14ac:dyDescent="0.2">
      <c r="A71" s="2" t="s">
        <v>39</v>
      </c>
      <c r="B71" s="2">
        <f>Master!Y71</f>
        <v>25528.701050111948</v>
      </c>
      <c r="C71" s="2">
        <f>Master!BL71</f>
        <v>42660.970506227779</v>
      </c>
      <c r="D71" s="2">
        <f>Master!CL71</f>
        <v>20426.680650671617</v>
      </c>
      <c r="E71" s="2">
        <f>Master!DU71</f>
        <v>11207.355192714442</v>
      </c>
      <c r="F71" s="2">
        <f>Master!FQ71</f>
        <v>16437.815649684515</v>
      </c>
      <c r="G71" s="2">
        <f>Master!HS71</f>
        <v>125018.66138548865</v>
      </c>
      <c r="H71" s="2">
        <f>Master!IQ71</f>
        <v>93467.394599528823</v>
      </c>
      <c r="I71" s="2">
        <f>Master!JO71</f>
        <v>213203.23353534355</v>
      </c>
      <c r="J71" s="23">
        <f>SUM(B71:I71)</f>
        <v>547950.81256977131</v>
      </c>
      <c r="K71" s="1"/>
    </row>
    <row r="72" spans="1:11" s="33" customFormat="1" x14ac:dyDescent="0.2">
      <c r="A72" s="1"/>
      <c r="B72" s="1"/>
      <c r="C72" s="1"/>
      <c r="D72" s="1"/>
      <c r="E72" s="1"/>
      <c r="F72" s="1"/>
      <c r="G72" s="1"/>
      <c r="H72" s="1"/>
      <c r="I72" s="1"/>
      <c r="J72" s="20"/>
    </row>
    <row r="73" spans="1:11" s="33" customFormat="1" x14ac:dyDescent="0.2">
      <c r="A73" s="1" t="s">
        <v>40</v>
      </c>
      <c r="B73" s="1"/>
      <c r="C73" s="1"/>
      <c r="D73" s="1"/>
      <c r="E73" s="1"/>
      <c r="F73" s="1"/>
      <c r="G73" s="1"/>
      <c r="H73" s="1"/>
      <c r="I73" s="1"/>
      <c r="J73" s="20"/>
    </row>
    <row r="74" spans="1:11" s="33" customFormat="1" x14ac:dyDescent="0.2">
      <c r="A74" s="1" t="s">
        <v>82</v>
      </c>
      <c r="B74" s="1">
        <f>Master!Y74</f>
        <v>0</v>
      </c>
      <c r="C74" s="1">
        <f>Master!BL74</f>
        <v>0</v>
      </c>
      <c r="D74" s="1">
        <f>Master!CL74</f>
        <v>0</v>
      </c>
      <c r="E74" s="1">
        <f>Master!DU74</f>
        <v>0</v>
      </c>
      <c r="F74" s="1">
        <f>Master!FQ74</f>
        <v>0</v>
      </c>
      <c r="G74" s="1">
        <f>Master!HS74</f>
        <v>0</v>
      </c>
      <c r="H74" s="1">
        <f>Master!IQ74</f>
        <v>0</v>
      </c>
      <c r="I74" s="1">
        <f>Master!JO74</f>
        <v>0</v>
      </c>
      <c r="J74" s="20">
        <f>SUM(B74:I74)</f>
        <v>0</v>
      </c>
    </row>
    <row r="75" spans="1:11" s="33" customFormat="1" x14ac:dyDescent="0.2">
      <c r="A75" s="1" t="s">
        <v>100</v>
      </c>
      <c r="B75" s="1">
        <f>Master!Y75</f>
        <v>0</v>
      </c>
      <c r="C75" s="1">
        <f>Master!BL75</f>
        <v>0</v>
      </c>
      <c r="D75" s="1">
        <f>Master!CL75</f>
        <v>0</v>
      </c>
      <c r="E75" s="1">
        <f>Master!DU75</f>
        <v>0</v>
      </c>
      <c r="F75" s="1">
        <f>Master!FQ75</f>
        <v>20.529765994640002</v>
      </c>
      <c r="G75" s="1">
        <f>Master!HS75</f>
        <v>0</v>
      </c>
      <c r="H75" s="1">
        <f>Master!IQ75</f>
        <v>0</v>
      </c>
      <c r="I75" s="1">
        <f>Master!JO75</f>
        <v>0</v>
      </c>
      <c r="J75" s="20">
        <f t="shared" ref="J75:J94" si="4">SUM(B75:I75)</f>
        <v>20.529765994640002</v>
      </c>
    </row>
    <row r="76" spans="1:11" s="33" customFormat="1" x14ac:dyDescent="0.2">
      <c r="A76" s="13" t="s">
        <v>162</v>
      </c>
      <c r="B76" s="1">
        <f>Master!Y76</f>
        <v>0</v>
      </c>
      <c r="C76" s="1">
        <f>Master!BL76</f>
        <v>0</v>
      </c>
      <c r="D76" s="1">
        <f>Master!CL76</f>
        <v>0</v>
      </c>
      <c r="E76" s="1">
        <f>Master!DU76</f>
        <v>0</v>
      </c>
      <c r="F76" s="1">
        <f>Master!FQ76</f>
        <v>0</v>
      </c>
      <c r="G76" s="1">
        <f>Master!HS76</f>
        <v>0</v>
      </c>
      <c r="H76" s="1">
        <f>Master!IQ76</f>
        <v>0</v>
      </c>
      <c r="I76" s="1">
        <f>Master!JO76</f>
        <v>0</v>
      </c>
      <c r="J76" s="20">
        <f t="shared" si="4"/>
        <v>0</v>
      </c>
    </row>
    <row r="77" spans="1:11" s="33" customFormat="1" x14ac:dyDescent="0.2">
      <c r="A77" s="13" t="s">
        <v>87</v>
      </c>
      <c r="B77" s="1">
        <f>Master!Y77</f>
        <v>0</v>
      </c>
      <c r="C77" s="1">
        <f>Master!BL77</f>
        <v>0</v>
      </c>
      <c r="D77" s="1">
        <f>Master!CL77</f>
        <v>0</v>
      </c>
      <c r="E77" s="1">
        <f>Master!DU77</f>
        <v>144.68359492650001</v>
      </c>
      <c r="F77" s="1">
        <f>Master!FQ77</f>
        <v>4622.9940627098003</v>
      </c>
      <c r="G77" s="1">
        <f>Master!HS77</f>
        <v>0</v>
      </c>
      <c r="H77" s="1">
        <f>Master!IQ77</f>
        <v>0</v>
      </c>
      <c r="I77" s="1">
        <f>Master!JO77</f>
        <v>0</v>
      </c>
      <c r="J77" s="20">
        <f t="shared" si="4"/>
        <v>4767.6776576363</v>
      </c>
    </row>
    <row r="78" spans="1:11" s="33" customFormat="1" x14ac:dyDescent="0.2">
      <c r="A78" s="13" t="s">
        <v>211</v>
      </c>
      <c r="B78" s="1">
        <f>Master!Y78</f>
        <v>0</v>
      </c>
      <c r="C78" s="1">
        <f>Master!BL78</f>
        <v>0</v>
      </c>
      <c r="D78" s="1">
        <f>Master!CL78</f>
        <v>0</v>
      </c>
      <c r="E78" s="1">
        <f>Master!DU78</f>
        <v>0</v>
      </c>
      <c r="F78" s="1">
        <f>Master!FQ78</f>
        <v>0</v>
      </c>
      <c r="G78" s="1">
        <f>Master!HS78</f>
        <v>0</v>
      </c>
      <c r="H78" s="1">
        <f>Master!IQ78</f>
        <v>0</v>
      </c>
      <c r="I78" s="1">
        <f>Master!JO78</f>
        <v>0</v>
      </c>
      <c r="J78" s="20">
        <f t="shared" si="4"/>
        <v>0</v>
      </c>
    </row>
    <row r="79" spans="1:11" s="33" customFormat="1" x14ac:dyDescent="0.2">
      <c r="A79" s="1" t="s">
        <v>207</v>
      </c>
      <c r="B79" s="1">
        <f>Master!Y79</f>
        <v>0</v>
      </c>
      <c r="C79" s="1">
        <f>Master!BL79</f>
        <v>38.6677512511</v>
      </c>
      <c r="D79" s="1">
        <f>Master!CL79</f>
        <v>0</v>
      </c>
      <c r="E79" s="1">
        <f>Master!DU79</f>
        <v>299.67983039515002</v>
      </c>
      <c r="F79" s="1">
        <f>Master!FQ79</f>
        <v>0</v>
      </c>
      <c r="G79" s="1">
        <f>Master!HS79</f>
        <v>0</v>
      </c>
      <c r="H79" s="1">
        <f>Master!IQ79</f>
        <v>0</v>
      </c>
      <c r="I79" s="1">
        <f>Master!JO79</f>
        <v>0</v>
      </c>
      <c r="J79" s="20">
        <f>SUM(B79:I79)</f>
        <v>338.34758164625003</v>
      </c>
    </row>
    <row r="80" spans="1:11" s="33" customFormat="1" x14ac:dyDescent="0.2">
      <c r="A80" s="13" t="s">
        <v>86</v>
      </c>
      <c r="B80" s="1">
        <f>Master!Y80</f>
        <v>0</v>
      </c>
      <c r="C80" s="1">
        <f>Master!BL80</f>
        <v>0</v>
      </c>
      <c r="D80" s="1">
        <f>Master!CL80</f>
        <v>0</v>
      </c>
      <c r="E80" s="1">
        <f>Master!DU80</f>
        <v>0</v>
      </c>
      <c r="F80" s="1">
        <f>Master!FQ80</f>
        <v>0</v>
      </c>
      <c r="G80" s="1">
        <f>Master!HS80</f>
        <v>0</v>
      </c>
      <c r="H80" s="1">
        <f>Master!IQ80</f>
        <v>0</v>
      </c>
      <c r="I80" s="1">
        <f>Master!JO80</f>
        <v>0</v>
      </c>
      <c r="J80" s="20">
        <f t="shared" si="4"/>
        <v>0</v>
      </c>
    </row>
    <row r="81" spans="1:11" s="33" customFormat="1" x14ac:dyDescent="0.2">
      <c r="A81" s="13" t="s">
        <v>214</v>
      </c>
      <c r="B81" s="1">
        <f>Master!Y81</f>
        <v>0</v>
      </c>
      <c r="C81" s="1">
        <f>Master!BL81</f>
        <v>0</v>
      </c>
      <c r="D81" s="1">
        <f>Master!CL81</f>
        <v>0</v>
      </c>
      <c r="E81" s="1">
        <f>Master!DU81</f>
        <v>0</v>
      </c>
      <c r="F81" s="1">
        <f>Master!FQ81</f>
        <v>0</v>
      </c>
      <c r="G81" s="1">
        <f>Master!HS81</f>
        <v>0</v>
      </c>
      <c r="H81" s="1">
        <f>Master!IQ81</f>
        <v>0</v>
      </c>
      <c r="I81" s="1">
        <f>Master!JO81</f>
        <v>0</v>
      </c>
      <c r="J81" s="20">
        <f>SUM(B81:I81)</f>
        <v>0</v>
      </c>
    </row>
    <row r="82" spans="1:11" s="33" customFormat="1" x14ac:dyDescent="0.2">
      <c r="A82" s="13" t="s">
        <v>150</v>
      </c>
      <c r="B82" s="1">
        <f>Master!Y82</f>
        <v>0</v>
      </c>
      <c r="C82" s="1">
        <f>Master!BL82</f>
        <v>0</v>
      </c>
      <c r="D82" s="1">
        <f>Master!CL82</f>
        <v>0</v>
      </c>
      <c r="E82" s="1">
        <f>Master!DU82</f>
        <v>0</v>
      </c>
      <c r="F82" s="1">
        <f>Master!FQ82</f>
        <v>0</v>
      </c>
      <c r="G82" s="1">
        <f>Master!HS82</f>
        <v>0</v>
      </c>
      <c r="H82" s="1">
        <f>Master!IQ82</f>
        <v>0</v>
      </c>
      <c r="I82" s="1">
        <f>Master!JO82</f>
        <v>0</v>
      </c>
      <c r="J82" s="20">
        <f t="shared" si="4"/>
        <v>0</v>
      </c>
    </row>
    <row r="83" spans="1:11" s="33" customFormat="1" x14ac:dyDescent="0.2">
      <c r="A83" s="13" t="s">
        <v>212</v>
      </c>
      <c r="B83" s="1">
        <f>Master!Y83</f>
        <v>0</v>
      </c>
      <c r="C83" s="1">
        <f>Master!BL83</f>
        <v>0</v>
      </c>
      <c r="D83" s="1">
        <f>Master!CL83</f>
        <v>0</v>
      </c>
      <c r="E83" s="1">
        <f>Master!DU83</f>
        <v>604.19209410524013</v>
      </c>
      <c r="F83" s="1">
        <f>Master!FQ83</f>
        <v>0</v>
      </c>
      <c r="G83" s="1">
        <f>Master!HS83</f>
        <v>624.94430646423996</v>
      </c>
      <c r="H83" s="1">
        <f>Master!IQ83</f>
        <v>3211.4224699262404</v>
      </c>
      <c r="I83" s="1">
        <f>Master!JO83</f>
        <v>0</v>
      </c>
      <c r="J83" s="20">
        <f t="shared" si="4"/>
        <v>4440.5588704957208</v>
      </c>
    </row>
    <row r="84" spans="1:11" s="33" customFormat="1" x14ac:dyDescent="0.2">
      <c r="A84" s="13" t="s">
        <v>161</v>
      </c>
      <c r="B84" s="1">
        <f>Master!Y84</f>
        <v>0</v>
      </c>
      <c r="C84" s="1">
        <f>Master!BL84</f>
        <v>0</v>
      </c>
      <c r="D84" s="1">
        <f>Master!CL84</f>
        <v>0</v>
      </c>
      <c r="E84" s="1">
        <f>Master!DU84</f>
        <v>0</v>
      </c>
      <c r="F84" s="1">
        <f>Master!FQ84</f>
        <v>0</v>
      </c>
      <c r="G84" s="1">
        <f>Master!HS84</f>
        <v>0</v>
      </c>
      <c r="H84" s="1">
        <f>Master!IQ84</f>
        <v>0</v>
      </c>
      <c r="I84" s="1">
        <f>Master!JO84</f>
        <v>0</v>
      </c>
      <c r="J84" s="20">
        <f t="shared" si="4"/>
        <v>0</v>
      </c>
    </row>
    <row r="85" spans="1:11" s="33" customFormat="1" x14ac:dyDescent="0.2">
      <c r="A85" s="1" t="s">
        <v>94</v>
      </c>
      <c r="B85" s="1">
        <f>Master!Y85</f>
        <v>0</v>
      </c>
      <c r="C85" s="1">
        <f>Master!BL85</f>
        <v>0</v>
      </c>
      <c r="D85" s="1">
        <f>Master!CL85</f>
        <v>0</v>
      </c>
      <c r="E85" s="1">
        <f>Master!DU85</f>
        <v>0</v>
      </c>
      <c r="F85" s="1">
        <f>Master!FQ85</f>
        <v>0</v>
      </c>
      <c r="G85" s="1">
        <f>Master!HS85</f>
        <v>0</v>
      </c>
      <c r="H85" s="1">
        <f>Master!IQ85</f>
        <v>0</v>
      </c>
      <c r="I85" s="1">
        <f>Master!JO85</f>
        <v>0</v>
      </c>
      <c r="J85" s="20">
        <f t="shared" si="4"/>
        <v>0</v>
      </c>
    </row>
    <row r="86" spans="1:11" s="33" customFormat="1" x14ac:dyDescent="0.2">
      <c r="A86" s="1" t="s">
        <v>169</v>
      </c>
      <c r="B86" s="1">
        <f>Master!Y86</f>
        <v>0</v>
      </c>
      <c r="C86" s="1">
        <f>Master!BL86</f>
        <v>35.890782174850003</v>
      </c>
      <c r="D86" s="1">
        <f>Master!CL86</f>
        <v>10.19760216007</v>
      </c>
      <c r="E86" s="1">
        <f>Master!DU86</f>
        <v>0</v>
      </c>
      <c r="F86" s="1">
        <f>Master!FQ86</f>
        <v>0</v>
      </c>
      <c r="G86" s="1">
        <f>Master!HS86</f>
        <v>9661.8875485118697</v>
      </c>
      <c r="H86" s="1">
        <f>Master!IQ86</f>
        <v>2789.7563354758104</v>
      </c>
      <c r="I86" s="1">
        <f>Master!JO86</f>
        <v>1137.9379955418099</v>
      </c>
      <c r="J86" s="20">
        <f t="shared" si="4"/>
        <v>13635.670263864411</v>
      </c>
    </row>
    <row r="87" spans="1:11" s="33" customFormat="1" x14ac:dyDescent="0.2">
      <c r="A87" s="1" t="s">
        <v>42</v>
      </c>
      <c r="B87" s="1">
        <f>Master!Y87</f>
        <v>0</v>
      </c>
      <c r="C87" s="1">
        <f>Master!BL87</f>
        <v>0</v>
      </c>
      <c r="D87" s="1">
        <f>Master!CL87</f>
        <v>0</v>
      </c>
      <c r="E87" s="1">
        <f>Master!DU87</f>
        <v>0</v>
      </c>
      <c r="F87" s="1">
        <f>Master!FQ87</f>
        <v>0</v>
      </c>
      <c r="G87" s="1">
        <f>Master!HS87</f>
        <v>0</v>
      </c>
      <c r="H87" s="1">
        <f>Master!IQ87</f>
        <v>0</v>
      </c>
      <c r="I87" s="1">
        <f>Master!JO87</f>
        <v>0</v>
      </c>
      <c r="J87" s="20">
        <f t="shared" si="4"/>
        <v>0</v>
      </c>
    </row>
    <row r="88" spans="1:11" s="33" customFormat="1" x14ac:dyDescent="0.2">
      <c r="A88" s="1" t="s">
        <v>91</v>
      </c>
      <c r="B88" s="1">
        <f>Master!Y88</f>
        <v>0</v>
      </c>
      <c r="C88" s="1">
        <f>Master!BL88</f>
        <v>0</v>
      </c>
      <c r="D88" s="1">
        <f>Master!CL88</f>
        <v>0</v>
      </c>
      <c r="E88" s="1">
        <f>Master!DU88</f>
        <v>0</v>
      </c>
      <c r="F88" s="1">
        <f>Master!FQ88</f>
        <v>0</v>
      </c>
      <c r="G88" s="1">
        <f>Master!HS88</f>
        <v>0</v>
      </c>
      <c r="H88" s="1">
        <f>Master!IQ88</f>
        <v>0</v>
      </c>
      <c r="I88" s="1">
        <f>Master!JO88</f>
        <v>0</v>
      </c>
      <c r="J88" s="20">
        <f t="shared" si="4"/>
        <v>0</v>
      </c>
    </row>
    <row r="89" spans="1:11" s="33" customFormat="1" x14ac:dyDescent="0.2">
      <c r="A89" s="1" t="s">
        <v>41</v>
      </c>
      <c r="B89" s="1">
        <f>Master!Y89</f>
        <v>39.368744833119997</v>
      </c>
      <c r="C89" s="1">
        <f>Master!BL89</f>
        <v>369.51181262288998</v>
      </c>
      <c r="D89" s="1">
        <f>Master!CL89</f>
        <v>0</v>
      </c>
      <c r="E89" s="1">
        <f>Master!DU89</f>
        <v>0</v>
      </c>
      <c r="F89" s="1">
        <f>Master!FQ89</f>
        <v>166.08922347424001</v>
      </c>
      <c r="G89" s="1">
        <f>Master!HS89</f>
        <v>0</v>
      </c>
      <c r="H89" s="1">
        <f>Master!IQ89</f>
        <v>0</v>
      </c>
      <c r="I89" s="1">
        <f>Master!JO89</f>
        <v>0</v>
      </c>
      <c r="J89" s="20">
        <f t="shared" si="4"/>
        <v>574.96978093024995</v>
      </c>
    </row>
    <row r="90" spans="1:11" s="33" customFormat="1" x14ac:dyDescent="0.2">
      <c r="A90" s="1" t="s">
        <v>58</v>
      </c>
      <c r="B90" s="1">
        <f>Master!Y90</f>
        <v>0</v>
      </c>
      <c r="C90" s="1">
        <f>Master!BL90</f>
        <v>0</v>
      </c>
      <c r="D90" s="1">
        <f>Master!CL90</f>
        <v>0</v>
      </c>
      <c r="E90" s="1">
        <f>Master!DU90</f>
        <v>0</v>
      </c>
      <c r="F90" s="1">
        <f>Master!FQ90</f>
        <v>0</v>
      </c>
      <c r="G90" s="1">
        <f>Master!HS90</f>
        <v>0</v>
      </c>
      <c r="H90" s="1">
        <f>Master!IQ90</f>
        <v>0</v>
      </c>
      <c r="I90" s="1">
        <f>Master!JO90</f>
        <v>0</v>
      </c>
      <c r="J90" s="20">
        <f t="shared" si="4"/>
        <v>0</v>
      </c>
    </row>
    <row r="91" spans="1:11" s="33" customFormat="1" x14ac:dyDescent="0.2">
      <c r="A91" s="1" t="s">
        <v>92</v>
      </c>
      <c r="B91" s="1">
        <f>Master!Y91</f>
        <v>142.69461616705001</v>
      </c>
      <c r="C91" s="1">
        <f>Master!BL91</f>
        <v>381.97843185312996</v>
      </c>
      <c r="D91" s="1">
        <f>Master!CL91</f>
        <v>0</v>
      </c>
      <c r="E91" s="1">
        <f>Master!DU91</f>
        <v>0</v>
      </c>
      <c r="F91" s="1">
        <f>Master!FQ91</f>
        <v>0</v>
      </c>
      <c r="G91" s="1">
        <f>Master!HS91</f>
        <v>0</v>
      </c>
      <c r="H91" s="1">
        <f>Master!IQ91</f>
        <v>0</v>
      </c>
      <c r="I91" s="1">
        <f>Master!JO91</f>
        <v>0</v>
      </c>
      <c r="J91" s="20">
        <f t="shared" si="4"/>
        <v>524.67304802017998</v>
      </c>
    </row>
    <row r="92" spans="1:11" s="33" customFormat="1" x14ac:dyDescent="0.2">
      <c r="A92" s="1" t="s">
        <v>43</v>
      </c>
      <c r="B92" s="1">
        <f>Master!Y92</f>
        <v>50.166028196479999</v>
      </c>
      <c r="C92" s="1">
        <f>Master!BL92</f>
        <v>4.75</v>
      </c>
      <c r="D92" s="1">
        <f>Master!CL92</f>
        <v>0</v>
      </c>
      <c r="E92" s="1">
        <f>Master!DU92</f>
        <v>361.60683603099</v>
      </c>
      <c r="F92" s="1">
        <f>Master!FQ92</f>
        <v>0</v>
      </c>
      <c r="G92" s="1">
        <f>Master!HS92</f>
        <v>0</v>
      </c>
      <c r="H92" s="1">
        <f>Master!IQ92</f>
        <v>0</v>
      </c>
      <c r="I92" s="1">
        <f>Master!JO92</f>
        <v>0</v>
      </c>
      <c r="J92" s="20">
        <f t="shared" si="4"/>
        <v>416.52286422747</v>
      </c>
    </row>
    <row r="93" spans="1:11" s="33" customFormat="1" x14ac:dyDescent="0.2">
      <c r="A93" s="1" t="s">
        <v>73</v>
      </c>
      <c r="B93" s="1">
        <f>Master!Y93</f>
        <v>0</v>
      </c>
      <c r="C93" s="1">
        <f>Master!BL93</f>
        <v>0</v>
      </c>
      <c r="D93" s="1">
        <f>Master!CL93</f>
        <v>0</v>
      </c>
      <c r="E93" s="1">
        <f>Master!DU93</f>
        <v>0</v>
      </c>
      <c r="F93" s="1">
        <f>Master!FQ93</f>
        <v>0</v>
      </c>
      <c r="G93" s="1">
        <f>Master!HS93</f>
        <v>425.38154836577002</v>
      </c>
      <c r="H93" s="1">
        <f>Master!IQ93</f>
        <v>0</v>
      </c>
      <c r="I93" s="1">
        <f>Master!JO93</f>
        <v>0</v>
      </c>
      <c r="J93" s="20">
        <f t="shared" si="4"/>
        <v>425.38154836577002</v>
      </c>
    </row>
    <row r="94" spans="1:11" s="33" customFormat="1" x14ac:dyDescent="0.2">
      <c r="A94" s="1" t="s">
        <v>96</v>
      </c>
      <c r="B94" s="1">
        <f>Master!Y94</f>
        <v>0</v>
      </c>
      <c r="C94" s="1">
        <f>Master!BL94</f>
        <v>0</v>
      </c>
      <c r="D94" s="1">
        <f>Master!CL94</f>
        <v>0</v>
      </c>
      <c r="E94" s="1">
        <f>Master!DU94</f>
        <v>0</v>
      </c>
      <c r="F94" s="1">
        <f>Master!FQ94</f>
        <v>0</v>
      </c>
      <c r="G94" s="1">
        <f>Master!HS94</f>
        <v>0</v>
      </c>
      <c r="H94" s="1">
        <f>Master!IQ94</f>
        <v>0</v>
      </c>
      <c r="I94" s="1">
        <f>Master!JO94</f>
        <v>0</v>
      </c>
      <c r="J94" s="20">
        <f t="shared" si="4"/>
        <v>0</v>
      </c>
    </row>
    <row r="95" spans="1:11" x14ac:dyDescent="0.2">
      <c r="A95" s="2" t="s">
        <v>44</v>
      </c>
      <c r="B95" s="2">
        <f>Master!Y95</f>
        <v>232.22938919665</v>
      </c>
      <c r="C95" s="2">
        <f>Master!BL95</f>
        <v>830.79877790196997</v>
      </c>
      <c r="D95" s="2">
        <f>Master!CL95</f>
        <v>10.19760216007</v>
      </c>
      <c r="E95" s="2">
        <f>Master!DU95</f>
        <v>1410.1623554578803</v>
      </c>
      <c r="F95" s="2">
        <f>Master!FQ95</f>
        <v>4809.6130521786799</v>
      </c>
      <c r="G95" s="2">
        <f>Master!HS95</f>
        <v>10712.213403341881</v>
      </c>
      <c r="H95" s="2">
        <f>Master!IQ95</f>
        <v>6001.1788054020508</v>
      </c>
      <c r="I95" s="2">
        <f>Master!JO95</f>
        <v>1137.9379955418099</v>
      </c>
      <c r="J95" s="23">
        <f>SUM(B95:I95)</f>
        <v>25144.331381180993</v>
      </c>
      <c r="K95" s="116"/>
    </row>
    <row r="96" spans="1:11" x14ac:dyDescent="0.2">
      <c r="J96" s="20"/>
    </row>
    <row r="97" spans="1:11" x14ac:dyDescent="0.2">
      <c r="A97" s="1" t="s">
        <v>45</v>
      </c>
      <c r="J97" s="20"/>
    </row>
    <row r="98" spans="1:11" x14ac:dyDescent="0.2">
      <c r="A98" s="13" t="s">
        <v>158</v>
      </c>
      <c r="B98" s="1">
        <f>Master!Y98</f>
        <v>0</v>
      </c>
      <c r="C98" s="1">
        <f>Master!BL98</f>
        <v>0</v>
      </c>
      <c r="D98" s="1">
        <f>Master!CL98</f>
        <v>0</v>
      </c>
      <c r="E98" s="1">
        <f>Master!DU98</f>
        <v>0</v>
      </c>
      <c r="F98" s="1">
        <f>Master!FQ98</f>
        <v>0</v>
      </c>
      <c r="G98" s="1">
        <f>Master!HS98</f>
        <v>0</v>
      </c>
      <c r="H98" s="1">
        <f>Master!IQ98</f>
        <v>0</v>
      </c>
      <c r="I98" s="1">
        <f>Master!JO98</f>
        <v>0</v>
      </c>
      <c r="J98" s="20">
        <f t="shared" ref="J98:J103" si="5">SUM(B98:I98)</f>
        <v>0</v>
      </c>
    </row>
    <row r="99" spans="1:11" x14ac:dyDescent="0.2">
      <c r="A99" s="1" t="s">
        <v>46</v>
      </c>
      <c r="B99" s="1">
        <f>Master!Y99</f>
        <v>256.94826325409997</v>
      </c>
      <c r="C99" s="1">
        <f>Master!BL99</f>
        <v>53.48367524252</v>
      </c>
      <c r="D99" s="1">
        <f>Master!CL99</f>
        <v>1211.9824517271099</v>
      </c>
      <c r="E99" s="1">
        <f>Master!DU99</f>
        <v>237.08365843545005</v>
      </c>
      <c r="F99" s="1">
        <f>Master!FQ99</f>
        <v>1742.8570027888602</v>
      </c>
      <c r="G99" s="1">
        <f>Master!HS99</f>
        <v>40.69363123502</v>
      </c>
      <c r="H99" s="1">
        <f>Master!IQ99</f>
        <v>131.18650439776999</v>
      </c>
      <c r="I99" s="1">
        <f>Master!JO99</f>
        <v>5.5311159126299998</v>
      </c>
      <c r="J99" s="20">
        <f t="shared" si="5"/>
        <v>3679.7663029934602</v>
      </c>
    </row>
    <row r="100" spans="1:11" x14ac:dyDescent="0.2">
      <c r="A100" s="1" t="s">
        <v>48</v>
      </c>
      <c r="B100" s="1">
        <f>Master!Y100</f>
        <v>0</v>
      </c>
      <c r="C100" s="1">
        <f>Master!BL100</f>
        <v>0</v>
      </c>
      <c r="D100" s="1">
        <f>Master!CL100</f>
        <v>0</v>
      </c>
      <c r="E100" s="1">
        <f>Master!DU100</f>
        <v>0</v>
      </c>
      <c r="F100" s="1">
        <f>Master!FQ100</f>
        <v>0</v>
      </c>
      <c r="G100" s="1">
        <f>Master!HS100</f>
        <v>0</v>
      </c>
      <c r="H100" s="1">
        <f>Master!IQ100</f>
        <v>0</v>
      </c>
      <c r="I100" s="1">
        <f>Master!JO100</f>
        <v>0</v>
      </c>
      <c r="J100" s="20">
        <f t="shared" si="5"/>
        <v>0</v>
      </c>
    </row>
    <row r="101" spans="1:11" x14ac:dyDescent="0.2">
      <c r="A101" s="13" t="s">
        <v>160</v>
      </c>
      <c r="B101" s="1">
        <f>Master!Y101</f>
        <v>0</v>
      </c>
      <c r="C101" s="1">
        <f>Master!BL101</f>
        <v>0</v>
      </c>
      <c r="D101" s="1">
        <f>Master!CL101</f>
        <v>0</v>
      </c>
      <c r="E101" s="1">
        <f>Master!DU101</f>
        <v>0</v>
      </c>
      <c r="F101" s="1">
        <f>Master!FQ101</f>
        <v>0</v>
      </c>
      <c r="G101" s="1">
        <f>Master!HS101</f>
        <v>363.79551171526998</v>
      </c>
      <c r="H101" s="1">
        <f>Master!IQ101</f>
        <v>0</v>
      </c>
      <c r="I101" s="1">
        <f>Master!JO101</f>
        <v>0</v>
      </c>
      <c r="J101" s="20">
        <f t="shared" si="5"/>
        <v>363.79551171526998</v>
      </c>
    </row>
    <row r="102" spans="1:11" x14ac:dyDescent="0.2">
      <c r="A102" s="1" t="s">
        <v>47</v>
      </c>
      <c r="B102" s="1">
        <f>Master!Y102</f>
        <v>0</v>
      </c>
      <c r="C102" s="1">
        <f>Master!BL102</f>
        <v>0</v>
      </c>
      <c r="D102" s="1">
        <f>Master!CL102</f>
        <v>0</v>
      </c>
      <c r="E102" s="1">
        <f>Master!DU102</f>
        <v>0</v>
      </c>
      <c r="F102" s="1">
        <f>Master!FQ102</f>
        <v>0</v>
      </c>
      <c r="G102" s="1">
        <f>Master!HS102</f>
        <v>0</v>
      </c>
      <c r="H102" s="1">
        <f>Master!IQ102</f>
        <v>0</v>
      </c>
      <c r="I102" s="1">
        <f>Master!JO102</f>
        <v>0</v>
      </c>
      <c r="J102" s="20">
        <f t="shared" si="5"/>
        <v>0</v>
      </c>
    </row>
    <row r="103" spans="1:11" x14ac:dyDescent="0.2">
      <c r="A103" s="2" t="s">
        <v>49</v>
      </c>
      <c r="B103" s="2">
        <f>Master!Y103</f>
        <v>256.94826325409997</v>
      </c>
      <c r="C103" s="2">
        <f>Master!BL103</f>
        <v>53.48367524252</v>
      </c>
      <c r="D103" s="2">
        <f>Master!CL103</f>
        <v>1211.9824517271099</v>
      </c>
      <c r="E103" s="2">
        <f>Master!DU103</f>
        <v>237.08365843545005</v>
      </c>
      <c r="F103" s="2">
        <f>Master!FQ103</f>
        <v>1742.8570027888602</v>
      </c>
      <c r="G103" s="2">
        <f>Master!HS103</f>
        <v>404.48914295028999</v>
      </c>
      <c r="H103" s="2">
        <f>Master!IQ103</f>
        <v>131.18650439776999</v>
      </c>
      <c r="I103" s="2">
        <f>Master!JO103</f>
        <v>5.5311159126299998</v>
      </c>
      <c r="J103" s="23">
        <f t="shared" si="5"/>
        <v>4043.5618147087303</v>
      </c>
      <c r="K103" s="116"/>
    </row>
    <row r="104" spans="1:11" x14ac:dyDescent="0.2">
      <c r="J104" s="20"/>
    </row>
    <row r="105" spans="1:11" x14ac:dyDescent="0.2">
      <c r="A105" s="2" t="s">
        <v>50</v>
      </c>
      <c r="B105" s="2">
        <f>Master!Y105</f>
        <v>26017.878702562699</v>
      </c>
      <c r="C105" s="2">
        <f>Master!BL105</f>
        <v>43545.252959372272</v>
      </c>
      <c r="D105" s="2">
        <f>Master!CL105</f>
        <v>21648.860704558796</v>
      </c>
      <c r="E105" s="2">
        <f>Master!DU105</f>
        <v>12854.601206607771</v>
      </c>
      <c r="F105" s="2">
        <f>Master!FQ105</f>
        <v>22990.285704652055</v>
      </c>
      <c r="G105" s="2">
        <f>Master!HS105</f>
        <v>136135.36393178083</v>
      </c>
      <c r="H105" s="2">
        <f>Master!IQ105</f>
        <v>99599.759909328641</v>
      </c>
      <c r="I105" s="2">
        <f>Master!JO105</f>
        <v>214346.70264679799</v>
      </c>
      <c r="J105" s="23">
        <f>SUM(B105:I105)</f>
        <v>577138.70576566109</v>
      </c>
    </row>
    <row r="106" spans="1:11" x14ac:dyDescent="0.2">
      <c r="J106" s="20"/>
    </row>
    <row r="107" spans="1:11" x14ac:dyDescent="0.2">
      <c r="A107" s="1" t="s">
        <v>75</v>
      </c>
      <c r="B107" s="1">
        <f>Master!Y107</f>
        <v>54166.138494197337</v>
      </c>
      <c r="C107" s="1">
        <f>Master!BL107</f>
        <v>71839.795832819407</v>
      </c>
      <c r="D107" s="1">
        <f>Master!CL107</f>
        <v>413691.69087315729</v>
      </c>
      <c r="E107" s="1">
        <f>Master!DU107</f>
        <v>267633.98623981379</v>
      </c>
      <c r="F107" s="1">
        <f>Master!FQ107</f>
        <v>96574.92615346433</v>
      </c>
      <c r="G107" s="1">
        <f>Master!HS107</f>
        <v>1317079.9881672091</v>
      </c>
      <c r="H107" s="1">
        <f>Master!IQ107</f>
        <v>2252972.2224201178</v>
      </c>
      <c r="I107" s="1">
        <f>Master!JO107</f>
        <v>665612.9338282285</v>
      </c>
      <c r="J107" s="20">
        <f>Master!$JW$107</f>
        <v>5139571.6820090078</v>
      </c>
      <c r="K107" s="116"/>
    </row>
    <row r="108" spans="1:11" x14ac:dyDescent="0.2">
      <c r="B108" s="116"/>
      <c r="C108" s="116"/>
      <c r="D108" s="116"/>
      <c r="E108" s="116"/>
      <c r="F108" s="116"/>
      <c r="G108" s="116"/>
      <c r="H108" s="116"/>
      <c r="I108" s="116"/>
      <c r="J108" s="116"/>
    </row>
  </sheetData>
  <sortState ref="A21:J43">
    <sortCondition ref="A21:A43"/>
  </sortState>
  <mergeCells count="1">
    <mergeCell ref="B2:I2"/>
  </mergeCells>
  <phoneticPr fontId="1" type="noConversion"/>
  <pageMargins left="0.75" right="0.75" top="1" bottom="1" header="0" footer="0"/>
  <pageSetup orientation="landscape" r:id="rId1"/>
  <headerFooter alignWithMargins="0"/>
  <rowBreaks count="1" manualBreakCount="1">
    <brk id="7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W198"/>
  <sheetViews>
    <sheetView tabSelected="1" zoomScaleNormal="100" workbookViewId="0">
      <pane xSplit="1" ySplit="4" topLeftCell="CF26" activePane="bottomRight" state="frozen"/>
      <selection pane="topRight" activeCell="B1" sqref="B1"/>
      <selection pane="bottomLeft" activeCell="A5" sqref="A5"/>
      <selection pane="bottomRight" activeCell="CP31" sqref="CP31"/>
    </sheetView>
  </sheetViews>
  <sheetFormatPr defaultColWidth="9.140625" defaultRowHeight="12.75" x14ac:dyDescent="0.2"/>
  <cols>
    <col min="1" max="1" width="31.42578125" style="76" customWidth="1"/>
    <col min="2" max="5" width="9.42578125" style="73" bestFit="1" customWidth="1"/>
    <col min="6" max="6" width="9.28515625" style="73" customWidth="1"/>
    <col min="7" max="7" width="9.42578125" style="73" bestFit="1" customWidth="1"/>
    <col min="8" max="8" width="9.7109375" style="73" bestFit="1" customWidth="1"/>
    <col min="9" max="10" width="10" style="73" bestFit="1" customWidth="1"/>
    <col min="11" max="11" width="9.42578125" style="73" bestFit="1" customWidth="1"/>
    <col min="12" max="12" width="9.28515625" style="73" customWidth="1"/>
    <col min="13" max="13" width="10" style="73" bestFit="1" customWidth="1"/>
    <col min="14" max="17" width="9.42578125" style="73" bestFit="1" customWidth="1"/>
    <col min="18" max="18" width="9.28515625" style="73" customWidth="1"/>
    <col min="19" max="19" width="9.42578125" style="73" bestFit="1" customWidth="1"/>
    <col min="20" max="21" width="9.28515625" style="73" bestFit="1" customWidth="1"/>
    <col min="22" max="25" width="9.42578125" style="73" bestFit="1" customWidth="1"/>
    <col min="26" max="26" width="9.28515625" style="74" customWidth="1"/>
    <col min="27" max="31" width="9.28515625" style="73" customWidth="1"/>
    <col min="32" max="35" width="9.5703125" style="73" bestFit="1" customWidth="1"/>
    <col min="36" max="37" width="9.28515625" style="73" customWidth="1"/>
    <col min="38" max="38" width="9.5703125" style="73" bestFit="1" customWidth="1"/>
    <col min="39" max="39" width="9.42578125" style="73" bestFit="1" customWidth="1"/>
    <col min="40" max="40" width="10" style="73" bestFit="1" customWidth="1"/>
    <col min="41" max="41" width="9.42578125" style="73" bestFit="1" customWidth="1"/>
    <col min="42" max="42" width="9.42578125" style="121" bestFit="1" customWidth="1"/>
    <col min="43" max="43" width="9.28515625" style="73" customWidth="1"/>
    <col min="44" max="44" width="9.42578125" style="73" bestFit="1" customWidth="1"/>
    <col min="45" max="45" width="9.42578125" style="75" bestFit="1" customWidth="1"/>
    <col min="46" max="48" width="9.42578125" style="73" bestFit="1" customWidth="1"/>
    <col min="49" max="50" width="9.28515625" style="73" customWidth="1"/>
    <col min="51" max="51" width="9.42578125" style="73" bestFit="1" customWidth="1"/>
    <col min="52" max="55" width="9.42578125" style="73" customWidth="1"/>
    <col min="56" max="56" width="9.28515625" style="73" customWidth="1"/>
    <col min="57" max="57" width="9.42578125" style="73" customWidth="1"/>
    <col min="58" max="59" width="9.28515625" style="73" bestFit="1" customWidth="1"/>
    <col min="60" max="62" width="9.42578125" style="73" bestFit="1" customWidth="1"/>
    <col min="63" max="63" width="9.42578125" style="73" customWidth="1"/>
    <col min="64" max="64" width="9.42578125" style="73" bestFit="1" customWidth="1"/>
    <col min="65" max="65" width="12.140625" style="74" customWidth="1"/>
    <col min="66" max="67" width="11.140625" style="73" bestFit="1" customWidth="1"/>
    <col min="68" max="69" width="10" style="73" bestFit="1" customWidth="1"/>
    <col min="70" max="70" width="9.5703125" style="73" bestFit="1" customWidth="1"/>
    <col min="71" max="74" width="11.140625" style="73" bestFit="1" customWidth="1"/>
    <col min="75" max="75" width="10.5703125" style="73" customWidth="1"/>
    <col min="76" max="76" width="12.28515625" style="73" bestFit="1" customWidth="1"/>
    <col min="77" max="77" width="15.140625" style="75" bestFit="1" customWidth="1"/>
    <col min="78" max="79" width="11.140625" style="73" bestFit="1" customWidth="1"/>
    <col min="80" max="81" width="10" style="73" bestFit="1" customWidth="1"/>
    <col min="82" max="82" width="10" style="73" customWidth="1"/>
    <col min="83" max="83" width="11" style="73" customWidth="1"/>
    <col min="84" max="84" width="9.28515625" style="73" bestFit="1" customWidth="1"/>
    <col min="85" max="85" width="9.85546875" style="73" bestFit="1" customWidth="1"/>
    <col min="86" max="88" width="9.42578125" style="73" bestFit="1" customWidth="1"/>
    <col min="89" max="89" width="9.42578125" style="73" customWidth="1"/>
    <col min="90" max="90" width="9.85546875" style="73" bestFit="1" customWidth="1"/>
    <col min="91" max="91" width="11.7109375" style="74" bestFit="1" customWidth="1"/>
    <col min="92" max="94" width="10" style="73" bestFit="1" customWidth="1"/>
    <col min="95" max="96" width="8.7109375" style="73" bestFit="1" customWidth="1"/>
    <col min="97" max="97" width="9.85546875" style="73" bestFit="1" customWidth="1"/>
    <col min="98" max="98" width="10.28515625" style="73" bestFit="1" customWidth="1"/>
    <col min="99" max="99" width="11.140625" style="73" bestFit="1" customWidth="1"/>
    <col min="100" max="103" width="10" style="73" bestFit="1" customWidth="1"/>
    <col min="104" max="104" width="8.85546875" style="73" bestFit="1" customWidth="1"/>
    <col min="105" max="105" width="9.7109375" style="73" customWidth="1"/>
    <col min="106" max="108" width="10" style="73" bestFit="1" customWidth="1"/>
    <col min="109" max="110" width="8.7109375" style="73" bestFit="1" customWidth="1"/>
    <col min="111" max="111" width="9.85546875" style="73" bestFit="1" customWidth="1"/>
    <col min="112" max="112" width="10.28515625" style="73" bestFit="1" customWidth="1"/>
    <col min="113" max="114" width="11.140625" style="73" bestFit="1" customWidth="1"/>
    <col min="115" max="115" width="10" style="73" bestFit="1" customWidth="1"/>
    <col min="116" max="117" width="8.7109375" style="73" bestFit="1" customWidth="1"/>
    <col min="118" max="121" width="9.85546875" style="73" bestFit="1" customWidth="1"/>
    <col min="122" max="124" width="9.42578125" style="73" bestFit="1" customWidth="1"/>
    <col min="125" max="125" width="9.85546875" style="73" bestFit="1" customWidth="1"/>
    <col min="126" max="126" width="15.140625" style="74" bestFit="1" customWidth="1"/>
    <col min="127" max="128" width="10" style="73" bestFit="1" customWidth="1"/>
    <col min="129" max="129" width="8.7109375" style="73" bestFit="1" customWidth="1"/>
    <col min="130" max="130" width="8.5703125" style="73" bestFit="1" customWidth="1"/>
    <col min="131" max="131" width="8.85546875" style="73" bestFit="1" customWidth="1"/>
    <col min="132" max="132" width="15" style="73" bestFit="1" customWidth="1"/>
    <col min="133" max="134" width="10" style="73" bestFit="1" customWidth="1"/>
    <col min="135" max="136" width="8.7109375" style="73" bestFit="1" customWidth="1"/>
    <col min="137" max="137" width="8.85546875" style="73" bestFit="1" customWidth="1"/>
    <col min="138" max="138" width="14.28515625" style="73" bestFit="1" customWidth="1"/>
    <col min="139" max="139" width="8.85546875" style="73" bestFit="1" customWidth="1"/>
    <col min="140" max="140" width="9.28515625" style="73" bestFit="1" customWidth="1"/>
    <col min="141" max="141" width="8.7109375" style="73" bestFit="1" customWidth="1"/>
    <col min="142" max="142" width="8.5703125" style="73" bestFit="1" customWidth="1"/>
    <col min="143" max="143" width="8.85546875" style="73" bestFit="1" customWidth="1"/>
    <col min="144" max="144" width="9.7109375" style="73" bestFit="1" customWidth="1"/>
    <col min="145" max="145" width="8.7109375" style="73" bestFit="1" customWidth="1"/>
    <col min="146" max="146" width="9.28515625" style="73" bestFit="1" customWidth="1"/>
    <col min="147" max="147" width="8.7109375" style="73" bestFit="1" customWidth="1"/>
    <col min="148" max="148" width="8.5703125" style="73" bestFit="1" customWidth="1"/>
    <col min="149" max="149" width="8.85546875" style="73" bestFit="1" customWidth="1"/>
    <col min="150" max="150" width="14.28515625" style="73" bestFit="1" customWidth="1"/>
    <col min="151" max="151" width="8.7109375" style="73" bestFit="1" customWidth="1"/>
    <col min="152" max="152" width="9.28515625" style="73" bestFit="1" customWidth="1"/>
    <col min="153" max="153" width="8.7109375" style="73" bestFit="1" customWidth="1"/>
    <col min="154" max="154" width="8.5703125" style="73" bestFit="1" customWidth="1"/>
    <col min="155" max="155" width="8.85546875" style="73" bestFit="1" customWidth="1"/>
    <col min="156" max="156" width="14.28515625" style="73" bestFit="1" customWidth="1"/>
    <col min="157" max="157" width="8.7109375" style="73" bestFit="1" customWidth="1"/>
    <col min="158" max="158" width="9.28515625" style="73" bestFit="1" customWidth="1"/>
    <col min="159" max="159" width="8.7109375" style="73" bestFit="1" customWidth="1"/>
    <col min="160" max="160" width="8.5703125" style="73" bestFit="1" customWidth="1"/>
    <col min="161" max="161" width="8.85546875" style="73" bestFit="1" customWidth="1"/>
    <col min="162" max="162" width="9.7109375" style="73" bestFit="1" customWidth="1"/>
    <col min="163" max="163" width="8.7109375" style="73" bestFit="1" customWidth="1"/>
    <col min="164" max="164" width="9.28515625" style="73" bestFit="1" customWidth="1"/>
    <col min="165" max="165" width="8.7109375" style="73" bestFit="1" customWidth="1"/>
    <col min="166" max="166" width="8.5703125" style="73" bestFit="1" customWidth="1"/>
    <col min="167" max="167" width="7.85546875" style="73" bestFit="1" customWidth="1"/>
    <col min="168" max="168" width="13.5703125" style="73" bestFit="1" customWidth="1"/>
    <col min="169" max="170" width="11.5703125" style="73" bestFit="1" customWidth="1"/>
    <col min="171" max="172" width="10" style="73" bestFit="1" customWidth="1"/>
    <col min="173" max="173" width="11.5703125" style="73" bestFit="1" customWidth="1"/>
    <col min="174" max="174" width="12.7109375" style="73" customWidth="1"/>
    <col min="175" max="175" width="10" style="73" bestFit="1" customWidth="1"/>
    <col min="176" max="176" width="9.7109375" style="73" bestFit="1" customWidth="1"/>
    <col min="177" max="177" width="9.140625" style="73" customWidth="1"/>
    <col min="178" max="178" width="8.5703125" style="73" bestFit="1" customWidth="1"/>
    <col min="179" max="182" width="9.85546875" style="73" bestFit="1" customWidth="1"/>
    <col min="183" max="183" width="9.5703125" style="73" bestFit="1" customWidth="1"/>
    <col min="184" max="184" width="8.5703125" style="73" bestFit="1" customWidth="1"/>
    <col min="185" max="185" width="9.85546875" style="73" bestFit="1" customWidth="1"/>
    <col min="186" max="189" width="11.140625" style="73" bestFit="1" customWidth="1"/>
    <col min="190" max="190" width="10" style="73" bestFit="1" customWidth="1"/>
    <col min="191" max="191" width="9.5703125" style="73" bestFit="1" customWidth="1"/>
    <col min="192" max="192" width="11.28515625" style="73" bestFit="1" customWidth="1"/>
    <col min="193" max="193" width="11.140625" style="73" bestFit="1" customWidth="1"/>
    <col min="194" max="196" width="10" style="73" bestFit="1" customWidth="1"/>
    <col min="197" max="197" width="9.85546875" style="73" bestFit="1" customWidth="1"/>
    <col min="198" max="198" width="12.5703125" style="73" bestFit="1" customWidth="1"/>
    <col min="199" max="201" width="11.140625" style="73" bestFit="1" customWidth="1"/>
    <col min="202" max="202" width="10" style="73" bestFit="1" customWidth="1"/>
    <col min="203" max="203" width="9.85546875" style="73" bestFit="1" customWidth="1"/>
    <col min="204" max="204" width="11.140625" style="73" bestFit="1" customWidth="1"/>
    <col min="205" max="208" width="10" style="73" bestFit="1" customWidth="1"/>
    <col min="209" max="209" width="9.85546875" style="73" bestFit="1" customWidth="1"/>
    <col min="210" max="210" width="12" style="73" customWidth="1"/>
    <col min="211" max="211" width="11.140625" style="73" bestFit="1" customWidth="1"/>
    <col min="212" max="214" width="10" style="73" bestFit="1" customWidth="1"/>
    <col min="215" max="215" width="9.28515625" style="73" customWidth="1"/>
    <col min="216" max="216" width="11.85546875" style="73" bestFit="1" customWidth="1"/>
    <col min="217" max="217" width="8.85546875" style="73" bestFit="1" customWidth="1"/>
    <col min="218" max="218" width="9.28515625" style="73" bestFit="1" customWidth="1"/>
    <col min="219" max="219" width="8.140625" style="73" customWidth="1"/>
    <col min="220" max="220" width="8.5703125" style="73" bestFit="1" customWidth="1"/>
    <col min="221" max="221" width="8.85546875" style="73" bestFit="1" customWidth="1"/>
    <col min="222" max="222" width="13.7109375" style="73" bestFit="1" customWidth="1"/>
    <col min="223" max="224" width="10.5703125" style="73" bestFit="1" customWidth="1"/>
    <col min="225" max="225" width="9.85546875" style="73" bestFit="1" customWidth="1"/>
    <col min="226" max="226" width="9.42578125" style="73" bestFit="1" customWidth="1"/>
    <col min="227" max="227" width="11.28515625" style="73" bestFit="1" customWidth="1"/>
    <col min="228" max="228" width="12" style="73" customWidth="1"/>
    <col min="229" max="229" width="11.140625" style="73" bestFit="1" customWidth="1"/>
    <col min="230" max="232" width="10" style="73" bestFit="1" customWidth="1"/>
    <col min="233" max="233" width="11.28515625" style="73" bestFit="1" customWidth="1"/>
    <col min="234" max="234" width="12" style="73" customWidth="1"/>
    <col min="235" max="235" width="11.140625" style="73" bestFit="1" customWidth="1"/>
    <col min="236" max="238" width="10" style="73" bestFit="1" customWidth="1"/>
    <col min="239" max="239" width="9.28515625" style="73" customWidth="1"/>
    <col min="240" max="240" width="10.140625" style="73" bestFit="1" customWidth="1"/>
    <col min="241" max="242" width="10" style="73" bestFit="1" customWidth="1"/>
    <col min="243" max="243" width="9.85546875" style="73" bestFit="1" customWidth="1"/>
    <col min="244" max="244" width="8.5703125" style="73" bestFit="1" customWidth="1"/>
    <col min="245" max="245" width="11.28515625" style="73" bestFit="1" customWidth="1"/>
    <col min="246" max="246" width="13.7109375" style="73" bestFit="1" customWidth="1"/>
    <col min="247" max="248" width="11.28515625" style="73" bestFit="1" customWidth="1"/>
    <col min="249" max="249" width="9.85546875" style="73" bestFit="1" customWidth="1"/>
    <col min="250" max="250" width="9.42578125" style="73" bestFit="1" customWidth="1"/>
    <col min="251" max="251" width="11.28515625" style="73" bestFit="1" customWidth="1"/>
    <col min="252" max="252" width="11.140625" style="74" bestFit="1" customWidth="1"/>
    <col min="253" max="256" width="10" style="73" bestFit="1" customWidth="1"/>
    <col min="257" max="257" width="9.85546875" style="73" bestFit="1" customWidth="1"/>
    <col min="258" max="258" width="12" style="73" customWidth="1"/>
    <col min="259" max="259" width="11.140625" style="73" bestFit="1" customWidth="1"/>
    <col min="260" max="260" width="10" style="73" bestFit="1" customWidth="1"/>
    <col min="261" max="261" width="10.5703125" style="73" bestFit="1" customWidth="1"/>
    <col min="262" max="262" width="10" style="73" bestFit="1" customWidth="1"/>
    <col min="263" max="263" width="10.5703125" style="73" bestFit="1" customWidth="1"/>
    <col min="264" max="264" width="10.140625" style="73" bestFit="1" customWidth="1"/>
    <col min="265" max="265" width="9.85546875" style="73" bestFit="1" customWidth="1"/>
    <col min="266" max="266" width="10" style="73" bestFit="1" customWidth="1"/>
    <col min="267" max="267" width="9.5703125" style="73" bestFit="1" customWidth="1"/>
    <col min="268" max="268" width="8.5703125" style="73" bestFit="1" customWidth="1"/>
    <col min="269" max="269" width="11.28515625" style="73" bestFit="1" customWidth="1"/>
    <col min="270" max="270" width="13.7109375" style="73" bestFit="1" customWidth="1"/>
    <col min="271" max="271" width="11.28515625" style="73" bestFit="1" customWidth="1"/>
    <col min="272" max="272" width="10.5703125" style="73" bestFit="1" customWidth="1"/>
    <col min="273" max="273" width="9.85546875" style="73" bestFit="1" customWidth="1"/>
    <col min="274" max="274" width="9.42578125" style="73" bestFit="1" customWidth="1"/>
    <col min="275" max="275" width="11.28515625" style="73" bestFit="1" customWidth="1"/>
    <col min="276" max="276" width="3.140625" style="73" customWidth="1"/>
    <col min="277" max="277" width="14.5703125" style="73" bestFit="1" customWidth="1"/>
    <col min="278" max="279" width="11.28515625" style="73" bestFit="1" customWidth="1"/>
    <col min="280" max="280" width="10.5703125" style="73" bestFit="1" customWidth="1"/>
    <col min="281" max="282" width="9.42578125" style="73" bestFit="1" customWidth="1"/>
    <col min="283" max="283" width="11.7109375" style="73" bestFit="1" customWidth="1"/>
    <col min="284" max="284" width="12.85546875" style="76" customWidth="1"/>
    <col min="285" max="16384" width="9.140625" style="76"/>
  </cols>
  <sheetData>
    <row r="1" spans="1:283" x14ac:dyDescent="0.2">
      <c r="A1" s="72" t="s">
        <v>223</v>
      </c>
    </row>
    <row r="2" spans="1:283" s="72" customFormat="1" x14ac:dyDescent="0.2">
      <c r="A2" s="72" t="s">
        <v>112</v>
      </c>
      <c r="B2" s="77" t="s">
        <v>227</v>
      </c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9" t="s">
        <v>229</v>
      </c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7"/>
      <c r="AQ2" s="78"/>
      <c r="AR2" s="78"/>
      <c r="AS2" s="80"/>
      <c r="AT2" s="115"/>
      <c r="AU2" s="115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  <c r="BM2" s="79" t="s">
        <v>231</v>
      </c>
      <c r="BN2" s="78"/>
      <c r="BO2" s="78"/>
      <c r="BP2" s="78"/>
      <c r="BQ2" s="78"/>
      <c r="BR2" s="78"/>
      <c r="BS2" s="78"/>
      <c r="BT2" s="78"/>
      <c r="BU2" s="78"/>
      <c r="BV2" s="78"/>
      <c r="BW2" s="78"/>
      <c r="BX2" s="78"/>
      <c r="BZ2" s="78"/>
      <c r="CA2" s="78"/>
      <c r="CB2" s="78"/>
      <c r="CC2" s="78"/>
      <c r="CD2" s="78"/>
      <c r="CE2" s="78"/>
      <c r="CF2" s="78"/>
      <c r="CG2" s="78"/>
      <c r="CH2" s="78"/>
      <c r="CI2" s="78"/>
      <c r="CJ2" s="78"/>
      <c r="CK2" s="78"/>
      <c r="CL2" s="78"/>
      <c r="CM2" s="79" t="s">
        <v>233</v>
      </c>
      <c r="CN2" s="78"/>
      <c r="CO2" s="78"/>
      <c r="CP2" s="78"/>
      <c r="CQ2" s="78"/>
      <c r="CR2" s="78"/>
      <c r="CS2" s="78"/>
      <c r="CT2" s="78"/>
      <c r="CU2" s="78"/>
      <c r="CV2" s="78"/>
      <c r="CW2" s="78"/>
      <c r="CX2" s="78"/>
      <c r="CY2" s="78"/>
      <c r="CZ2" s="78"/>
      <c r="DA2" s="78"/>
      <c r="DB2" s="78"/>
      <c r="DC2" s="78"/>
      <c r="DD2" s="78"/>
      <c r="DE2" s="78"/>
      <c r="DF2" s="78"/>
      <c r="DG2" s="78"/>
      <c r="DH2" s="78"/>
      <c r="DI2" s="78"/>
      <c r="DJ2" s="78"/>
      <c r="DK2" s="78"/>
      <c r="DL2" s="78"/>
      <c r="DM2" s="78"/>
      <c r="DN2" s="78"/>
      <c r="DO2" s="78"/>
      <c r="DP2" s="78"/>
      <c r="DQ2" s="78"/>
      <c r="DR2" s="78"/>
      <c r="DS2" s="78"/>
      <c r="DT2" s="78"/>
      <c r="DU2" s="78"/>
      <c r="DV2" s="79" t="s">
        <v>235</v>
      </c>
      <c r="DW2" s="78"/>
      <c r="DX2" s="78"/>
      <c r="DY2" s="78"/>
      <c r="DZ2" s="78"/>
      <c r="EA2" s="78"/>
      <c r="EB2" s="78"/>
      <c r="EC2" s="78"/>
      <c r="ED2" s="78"/>
      <c r="EE2" s="78"/>
      <c r="EF2" s="78"/>
      <c r="EG2" s="78"/>
      <c r="EH2" s="78"/>
      <c r="EI2" s="78"/>
      <c r="EJ2" s="78"/>
      <c r="EK2" s="78"/>
      <c r="EL2" s="78"/>
      <c r="EM2" s="78"/>
      <c r="EN2" s="78"/>
      <c r="EO2" s="78"/>
      <c r="EP2" s="78"/>
      <c r="EQ2" s="78"/>
      <c r="ER2" s="78"/>
      <c r="ES2" s="78"/>
      <c r="ET2" s="78"/>
      <c r="EU2" s="78"/>
      <c r="EV2" s="78"/>
      <c r="EW2" s="78"/>
      <c r="EX2" s="78"/>
      <c r="EY2" s="78"/>
      <c r="EZ2" s="78"/>
      <c r="FA2" s="78"/>
      <c r="FB2" s="78"/>
      <c r="FC2" s="78"/>
      <c r="FD2" s="78"/>
      <c r="FE2" s="78"/>
      <c r="FF2" s="78"/>
      <c r="FG2" s="78"/>
      <c r="FH2" s="78"/>
      <c r="FI2" s="78"/>
      <c r="FJ2" s="78"/>
      <c r="FK2" s="78"/>
      <c r="FL2" s="78"/>
      <c r="FM2" s="78"/>
      <c r="FN2" s="78"/>
      <c r="FO2" s="78"/>
      <c r="FP2" s="78"/>
      <c r="FQ2" s="78"/>
      <c r="FR2" s="81" t="s">
        <v>236</v>
      </c>
      <c r="FS2" s="78"/>
      <c r="FT2" s="78"/>
      <c r="FU2" s="78"/>
      <c r="FV2" s="78"/>
      <c r="FW2" s="78"/>
      <c r="FX2" s="78"/>
      <c r="FY2" s="78"/>
      <c r="FZ2" s="78"/>
      <c r="GA2" s="78"/>
      <c r="GB2" s="78"/>
      <c r="GC2" s="78"/>
      <c r="GD2" s="78"/>
      <c r="GE2" s="78"/>
      <c r="GF2" s="78"/>
      <c r="GG2" s="78"/>
      <c r="GH2" s="78"/>
      <c r="GI2" s="78"/>
      <c r="GJ2" s="78"/>
      <c r="GK2" s="78"/>
      <c r="GL2" s="78"/>
      <c r="GM2" s="78"/>
      <c r="GN2" s="78"/>
      <c r="GO2" s="78"/>
      <c r="GP2" s="78"/>
      <c r="GQ2" s="78"/>
      <c r="GR2" s="78"/>
      <c r="GS2" s="78"/>
      <c r="GT2" s="78"/>
      <c r="GU2" s="78"/>
      <c r="GV2" s="78"/>
      <c r="GW2" s="78"/>
      <c r="GX2" s="78"/>
      <c r="GY2" s="78"/>
      <c r="GZ2" s="78"/>
      <c r="HA2" s="78"/>
      <c r="HB2" s="78"/>
      <c r="HC2" s="78"/>
      <c r="HD2" s="78"/>
      <c r="HE2" s="78"/>
      <c r="HF2" s="78"/>
      <c r="HG2" s="78"/>
      <c r="HH2" s="78"/>
      <c r="HI2" s="78"/>
      <c r="HJ2" s="78"/>
      <c r="HK2" s="78"/>
      <c r="HL2" s="78"/>
      <c r="HM2" s="78"/>
      <c r="HN2" s="78"/>
      <c r="HO2" s="78"/>
      <c r="HP2" s="78"/>
      <c r="HQ2" s="78"/>
      <c r="HR2" s="78"/>
      <c r="HS2" s="78"/>
      <c r="HT2" s="81" t="s">
        <v>237</v>
      </c>
      <c r="HU2" s="78"/>
      <c r="HV2" s="78"/>
      <c r="HW2" s="78"/>
      <c r="HX2" s="78"/>
      <c r="HY2" s="78"/>
      <c r="HZ2" s="78"/>
      <c r="IA2" s="78"/>
      <c r="IB2" s="78"/>
      <c r="IC2" s="78"/>
      <c r="ID2" s="78"/>
      <c r="IE2" s="78"/>
      <c r="IF2" s="78"/>
      <c r="IG2" s="78"/>
      <c r="IH2" s="78"/>
      <c r="II2" s="78"/>
      <c r="IJ2" s="78"/>
      <c r="IK2" s="78"/>
      <c r="IL2" s="78"/>
      <c r="IM2" s="78"/>
      <c r="IN2" s="78"/>
      <c r="IO2" s="78"/>
      <c r="IP2" s="78"/>
      <c r="IQ2" s="78"/>
      <c r="IR2" s="79" t="s">
        <v>238</v>
      </c>
      <c r="IS2" s="78"/>
      <c r="IT2" s="78"/>
      <c r="IU2" s="78"/>
      <c r="IV2" s="78"/>
      <c r="IW2" s="78"/>
      <c r="IX2" s="78"/>
      <c r="IY2" s="78"/>
      <c r="IZ2" s="78"/>
      <c r="JA2" s="78"/>
      <c r="JB2" s="78"/>
      <c r="JC2" s="78"/>
      <c r="JD2" s="78"/>
      <c r="JE2" s="78"/>
      <c r="JF2" s="78"/>
      <c r="JG2" s="78"/>
      <c r="JH2" s="78"/>
      <c r="JI2" s="78"/>
      <c r="JJ2" s="78"/>
      <c r="JK2" s="78"/>
      <c r="JL2" s="78"/>
      <c r="JM2" s="78"/>
      <c r="JN2" s="78"/>
      <c r="JO2" s="78"/>
      <c r="JP2" s="78"/>
      <c r="JQ2" s="114"/>
      <c r="JR2" s="115"/>
      <c r="JS2" s="115"/>
      <c r="JT2" s="115"/>
      <c r="JU2" s="114"/>
      <c r="JV2" s="78"/>
      <c r="JW2" s="78"/>
    </row>
    <row r="3" spans="1:283" s="72" customFormat="1" x14ac:dyDescent="0.2">
      <c r="A3" s="72" t="s">
        <v>113</v>
      </c>
      <c r="B3" s="81" t="s">
        <v>114</v>
      </c>
      <c r="C3" s="78" t="s">
        <v>170</v>
      </c>
      <c r="D3" s="78"/>
      <c r="E3" s="78"/>
      <c r="F3" s="78"/>
      <c r="G3" s="78"/>
      <c r="H3" s="81" t="s">
        <v>115</v>
      </c>
      <c r="I3" s="78" t="s">
        <v>171</v>
      </c>
      <c r="J3" s="78"/>
      <c r="K3" s="78"/>
      <c r="L3" s="78"/>
      <c r="M3" s="78"/>
      <c r="N3" s="81" t="s">
        <v>62</v>
      </c>
      <c r="O3" s="78"/>
      <c r="P3" s="78" t="s">
        <v>172</v>
      </c>
      <c r="Q3" s="78"/>
      <c r="R3" s="78"/>
      <c r="S3" s="78"/>
      <c r="T3" s="82" t="s">
        <v>228</v>
      </c>
      <c r="U3" s="83"/>
      <c r="V3" s="83"/>
      <c r="W3" s="83"/>
      <c r="X3" s="83"/>
      <c r="Y3" s="83"/>
      <c r="Z3" s="79" t="s">
        <v>119</v>
      </c>
      <c r="AA3" s="78"/>
      <c r="AB3" s="78" t="s">
        <v>173</v>
      </c>
      <c r="AC3" s="78"/>
      <c r="AD3" s="78"/>
      <c r="AE3" s="78"/>
      <c r="AF3" s="81" t="s">
        <v>117</v>
      </c>
      <c r="AG3" s="78" t="s">
        <v>174</v>
      </c>
      <c r="AH3" s="78"/>
      <c r="AI3" s="78"/>
      <c r="AJ3" s="78"/>
      <c r="AK3" s="78"/>
      <c r="AL3" s="78"/>
      <c r="AM3" s="81" t="s">
        <v>116</v>
      </c>
      <c r="AN3" s="78" t="s">
        <v>175</v>
      </c>
      <c r="AO3" s="78"/>
      <c r="AP3" s="77"/>
      <c r="AQ3" s="78"/>
      <c r="AR3" s="78"/>
      <c r="AS3" s="84" t="s">
        <v>176</v>
      </c>
      <c r="AU3" s="78" t="s">
        <v>177</v>
      </c>
      <c r="AV3" s="78"/>
      <c r="AW3" s="78"/>
      <c r="AX3" s="78"/>
      <c r="AY3" s="78"/>
      <c r="AZ3" s="81" t="s">
        <v>118</v>
      </c>
      <c r="BA3" s="81" t="s">
        <v>178</v>
      </c>
      <c r="BB3" s="78"/>
      <c r="BC3" s="81"/>
      <c r="BD3" s="78"/>
      <c r="BE3" s="78"/>
      <c r="BF3" s="82" t="s">
        <v>230</v>
      </c>
      <c r="BG3" s="83"/>
      <c r="BH3" s="83"/>
      <c r="BI3" s="83"/>
      <c r="BJ3" s="83"/>
      <c r="BK3" s="83"/>
      <c r="BL3" s="83"/>
      <c r="BM3" s="79" t="s">
        <v>53</v>
      </c>
      <c r="BN3" s="78"/>
      <c r="BO3" s="78" t="s">
        <v>179</v>
      </c>
      <c r="BP3" s="78"/>
      <c r="BQ3" s="78"/>
      <c r="BR3" s="78"/>
      <c r="BS3" s="78" t="s">
        <v>6</v>
      </c>
      <c r="BT3" s="78" t="s">
        <v>180</v>
      </c>
      <c r="BU3" s="78"/>
      <c r="BV3" s="78"/>
      <c r="BW3" s="78"/>
      <c r="BX3" s="78"/>
      <c r="BY3" s="84" t="s">
        <v>122</v>
      </c>
      <c r="BZ3" s="78" t="s">
        <v>181</v>
      </c>
      <c r="CA3" s="78"/>
      <c r="CB3" s="78"/>
      <c r="CC3" s="78"/>
      <c r="CD3" s="78"/>
      <c r="CE3" s="78"/>
      <c r="CF3" s="82" t="s">
        <v>232</v>
      </c>
      <c r="CG3" s="83"/>
      <c r="CH3" s="83"/>
      <c r="CI3" s="83"/>
      <c r="CJ3" s="83"/>
      <c r="CK3" s="83"/>
      <c r="CL3" s="83"/>
      <c r="CM3" s="79" t="s">
        <v>7</v>
      </c>
      <c r="CN3" s="78" t="s">
        <v>182</v>
      </c>
      <c r="CO3" s="78"/>
      <c r="CP3" s="78"/>
      <c r="CQ3" s="78"/>
      <c r="CR3" s="78"/>
      <c r="CS3" s="78"/>
      <c r="CT3" s="78" t="s">
        <v>124</v>
      </c>
      <c r="CU3" s="78" t="s">
        <v>183</v>
      </c>
      <c r="CV3" s="78"/>
      <c r="CW3" s="78"/>
      <c r="CX3" s="78"/>
      <c r="CY3" s="78"/>
      <c r="CZ3" s="78"/>
      <c r="DA3" s="81" t="s">
        <v>126</v>
      </c>
      <c r="DB3" s="78" t="s">
        <v>184</v>
      </c>
      <c r="DC3" s="78"/>
      <c r="DD3" s="78"/>
      <c r="DE3" s="78"/>
      <c r="DF3" s="78"/>
      <c r="DG3" s="78"/>
      <c r="DH3" s="78" t="s">
        <v>125</v>
      </c>
      <c r="DI3" s="78" t="s">
        <v>185</v>
      </c>
      <c r="DJ3" s="78"/>
      <c r="DK3" s="78"/>
      <c r="DL3" s="78"/>
      <c r="DM3" s="78"/>
      <c r="DN3" s="78"/>
      <c r="DO3" s="82" t="s">
        <v>234</v>
      </c>
      <c r="DP3" s="83"/>
      <c r="DQ3" s="83"/>
      <c r="DR3" s="83"/>
      <c r="DS3" s="83"/>
      <c r="DT3" s="83"/>
      <c r="DU3" s="83"/>
      <c r="DV3" s="79" t="s">
        <v>128</v>
      </c>
      <c r="DW3" s="78" t="s">
        <v>186</v>
      </c>
      <c r="DX3" s="78"/>
      <c r="DY3" s="78"/>
      <c r="DZ3" s="78"/>
      <c r="EA3" s="78"/>
      <c r="EB3" s="81" t="s">
        <v>129</v>
      </c>
      <c r="EC3" s="78" t="s">
        <v>187</v>
      </c>
      <c r="ED3" s="78"/>
      <c r="EE3" s="78"/>
      <c r="EF3" s="78"/>
      <c r="EG3" s="78"/>
      <c r="EH3" s="81" t="s">
        <v>132</v>
      </c>
      <c r="EI3" s="78" t="s">
        <v>188</v>
      </c>
      <c r="EJ3" s="78"/>
      <c r="EK3" s="78"/>
      <c r="EL3" s="78"/>
      <c r="EM3" s="78"/>
      <c r="EN3" s="81" t="s">
        <v>133</v>
      </c>
      <c r="EO3" s="78" t="s">
        <v>189</v>
      </c>
      <c r="EP3" s="78"/>
      <c r="EQ3" s="78"/>
      <c r="ER3" s="78"/>
      <c r="ES3" s="78"/>
      <c r="ET3" s="81" t="s">
        <v>131</v>
      </c>
      <c r="EU3" s="78" t="s">
        <v>190</v>
      </c>
      <c r="EV3" s="78"/>
      <c r="EW3" s="78"/>
      <c r="EX3" s="78"/>
      <c r="EY3" s="78"/>
      <c r="EZ3" s="81" t="s">
        <v>8</v>
      </c>
      <c r="FA3" s="78" t="s">
        <v>191</v>
      </c>
      <c r="FB3" s="78"/>
      <c r="FC3" s="78"/>
      <c r="FD3" s="78"/>
      <c r="FE3" s="78"/>
      <c r="FF3" s="81" t="s">
        <v>130</v>
      </c>
      <c r="FG3" s="78" t="s">
        <v>192</v>
      </c>
      <c r="FH3" s="78"/>
      <c r="FI3" s="78"/>
      <c r="FJ3" s="78"/>
      <c r="FK3" s="78"/>
      <c r="FL3" s="82" t="s">
        <v>226</v>
      </c>
      <c r="FM3" s="83"/>
      <c r="FN3" s="83"/>
      <c r="FO3" s="83"/>
      <c r="FP3" s="83"/>
      <c r="FQ3" s="83"/>
      <c r="FR3" s="81" t="s">
        <v>138</v>
      </c>
      <c r="FS3" s="78" t="s">
        <v>193</v>
      </c>
      <c r="FT3" s="78"/>
      <c r="FU3" s="78"/>
      <c r="FV3" s="78"/>
      <c r="FW3" s="78"/>
      <c r="FX3" s="78" t="s">
        <v>135</v>
      </c>
      <c r="FY3" s="78" t="s">
        <v>194</v>
      </c>
      <c r="FZ3" s="78"/>
      <c r="GA3" s="78"/>
      <c r="GB3" s="78"/>
      <c r="GC3" s="78"/>
      <c r="GD3" s="78" t="s">
        <v>9</v>
      </c>
      <c r="GE3" s="78" t="s">
        <v>195</v>
      </c>
      <c r="GF3" s="78"/>
      <c r="GG3" s="78"/>
      <c r="GH3" s="78"/>
      <c r="GI3" s="78"/>
      <c r="GJ3" s="81" t="s">
        <v>137</v>
      </c>
      <c r="GK3" s="78" t="s">
        <v>196</v>
      </c>
      <c r="GL3" s="78"/>
      <c r="GM3" s="78"/>
      <c r="GN3" s="78"/>
      <c r="GO3" s="78"/>
      <c r="GP3" s="81" t="s">
        <v>140</v>
      </c>
      <c r="GQ3" s="78" t="s">
        <v>197</v>
      </c>
      <c r="GR3" s="78"/>
      <c r="GS3" s="78"/>
      <c r="GT3" s="78"/>
      <c r="GU3" s="78"/>
      <c r="GV3" s="81" t="s">
        <v>139</v>
      </c>
      <c r="GW3" s="78" t="s">
        <v>198</v>
      </c>
      <c r="GX3" s="78"/>
      <c r="GY3" s="78"/>
      <c r="GZ3" s="78"/>
      <c r="HA3" s="78"/>
      <c r="HB3" s="81" t="s">
        <v>136</v>
      </c>
      <c r="HC3" s="78" t="s">
        <v>199</v>
      </c>
      <c r="HD3" s="78"/>
      <c r="HE3" s="78"/>
      <c r="HF3" s="78"/>
      <c r="HG3" s="78"/>
      <c r="HH3" s="81" t="s">
        <v>52</v>
      </c>
      <c r="HI3" s="78" t="s">
        <v>200</v>
      </c>
      <c r="HJ3" s="78"/>
      <c r="HK3" s="78"/>
      <c r="HL3" s="78"/>
      <c r="HM3" s="78"/>
      <c r="HN3" s="82" t="s">
        <v>141</v>
      </c>
      <c r="HO3" s="83"/>
      <c r="HP3" s="83"/>
      <c r="HQ3" s="83"/>
      <c r="HR3" s="83"/>
      <c r="HS3" s="83"/>
      <c r="HT3" s="81" t="s">
        <v>142</v>
      </c>
      <c r="HU3" s="78" t="s">
        <v>201</v>
      </c>
      <c r="HV3" s="78"/>
      <c r="HW3" s="78"/>
      <c r="HX3" s="78" t="s">
        <v>167</v>
      </c>
      <c r="HY3" s="78"/>
      <c r="HZ3" s="81" t="s">
        <v>166</v>
      </c>
      <c r="IA3" s="78"/>
      <c r="IB3" s="78" t="s">
        <v>202</v>
      </c>
      <c r="IC3" s="78"/>
      <c r="ID3" s="78"/>
      <c r="IE3" s="78"/>
      <c r="IF3" s="81" t="s">
        <v>143</v>
      </c>
      <c r="IG3" s="78"/>
      <c r="IH3" s="78" t="s">
        <v>203</v>
      </c>
      <c r="II3" s="78"/>
      <c r="IJ3" s="78"/>
      <c r="IK3" s="78"/>
      <c r="IL3" s="82" t="s">
        <v>144</v>
      </c>
      <c r="IM3" s="83"/>
      <c r="IN3" s="83"/>
      <c r="IO3" s="83"/>
      <c r="IP3" s="83"/>
      <c r="IQ3" s="83"/>
      <c r="IR3" s="79" t="s">
        <v>145</v>
      </c>
      <c r="IS3" s="78"/>
      <c r="IT3" s="78" t="s">
        <v>204</v>
      </c>
      <c r="IU3" s="78"/>
      <c r="IV3" s="78"/>
      <c r="IW3" s="78"/>
      <c r="IX3" s="81" t="s">
        <v>146</v>
      </c>
      <c r="IY3" s="78" t="s">
        <v>205</v>
      </c>
      <c r="IZ3" s="78"/>
      <c r="JA3" s="78"/>
      <c r="JB3" s="78"/>
      <c r="JC3" s="78"/>
      <c r="JD3" s="81" t="s">
        <v>147</v>
      </c>
      <c r="JE3" s="78"/>
      <c r="JF3" s="78" t="s">
        <v>206</v>
      </c>
      <c r="JG3" s="78"/>
      <c r="JH3" s="78"/>
      <c r="JI3" s="78"/>
      <c r="JJ3" s="82" t="s">
        <v>148</v>
      </c>
      <c r="JK3" s="83"/>
      <c r="JL3" s="83"/>
      <c r="JM3" s="83"/>
      <c r="JN3" s="83"/>
      <c r="JO3" s="83"/>
      <c r="JP3" s="78"/>
      <c r="JQ3" s="82" t="s">
        <v>74</v>
      </c>
      <c r="JR3" s="83"/>
      <c r="JS3" s="83"/>
      <c r="JT3" s="83"/>
      <c r="JU3" s="83"/>
      <c r="JV3" s="83"/>
      <c r="JW3" s="83"/>
    </row>
    <row r="4" spans="1:283" x14ac:dyDescent="0.2">
      <c r="B4" s="73" t="s">
        <v>77</v>
      </c>
      <c r="C4" s="73" t="s">
        <v>54</v>
      </c>
      <c r="D4" s="73" t="s">
        <v>55</v>
      </c>
      <c r="E4" s="73" t="s">
        <v>56</v>
      </c>
      <c r="F4" s="73" t="s">
        <v>80</v>
      </c>
      <c r="G4" s="73" t="s">
        <v>11</v>
      </c>
      <c r="H4" s="73" t="s">
        <v>77</v>
      </c>
      <c r="I4" s="73" t="s">
        <v>54</v>
      </c>
      <c r="J4" s="73" t="s">
        <v>55</v>
      </c>
      <c r="K4" s="73" t="s">
        <v>56</v>
      </c>
      <c r="L4" s="73" t="s">
        <v>80</v>
      </c>
      <c r="M4" s="73" t="s">
        <v>11</v>
      </c>
      <c r="N4" s="73" t="s">
        <v>77</v>
      </c>
      <c r="O4" s="73" t="s">
        <v>54</v>
      </c>
      <c r="P4" s="73" t="s">
        <v>55</v>
      </c>
      <c r="Q4" s="73" t="s">
        <v>56</v>
      </c>
      <c r="R4" s="73" t="s">
        <v>80</v>
      </c>
      <c r="S4" s="73" t="s">
        <v>11</v>
      </c>
      <c r="T4" s="85" t="s">
        <v>77</v>
      </c>
      <c r="U4" s="85" t="s">
        <v>54</v>
      </c>
      <c r="V4" s="85" t="s">
        <v>55</v>
      </c>
      <c r="W4" s="85" t="s">
        <v>56</v>
      </c>
      <c r="X4" s="85" t="s">
        <v>81</v>
      </c>
      <c r="Y4" s="85" t="s">
        <v>11</v>
      </c>
      <c r="Z4" s="74" t="s">
        <v>77</v>
      </c>
      <c r="AA4" s="73" t="s">
        <v>54</v>
      </c>
      <c r="AB4" s="73" t="s">
        <v>55</v>
      </c>
      <c r="AC4" s="73" t="s">
        <v>56</v>
      </c>
      <c r="AD4" s="73" t="s">
        <v>80</v>
      </c>
      <c r="AE4" s="73" t="s">
        <v>11</v>
      </c>
      <c r="AF4" s="73" t="s">
        <v>77</v>
      </c>
      <c r="AG4" s="73" t="s">
        <v>54</v>
      </c>
      <c r="AH4" s="73" t="s">
        <v>55</v>
      </c>
      <c r="AI4" s="73" t="s">
        <v>56</v>
      </c>
      <c r="AJ4" s="73" t="s">
        <v>80</v>
      </c>
      <c r="AK4" s="73" t="s">
        <v>165</v>
      </c>
      <c r="AL4" s="73" t="s">
        <v>11</v>
      </c>
      <c r="AM4" s="73" t="s">
        <v>77</v>
      </c>
      <c r="AN4" s="73" t="s">
        <v>54</v>
      </c>
      <c r="AO4" s="73" t="s">
        <v>55</v>
      </c>
      <c r="AP4" s="123" t="s">
        <v>56</v>
      </c>
      <c r="AQ4" s="73" t="s">
        <v>80</v>
      </c>
      <c r="AR4" s="73" t="s">
        <v>11</v>
      </c>
      <c r="AS4" s="75" t="s">
        <v>77</v>
      </c>
      <c r="AT4" s="73" t="s">
        <v>54</v>
      </c>
      <c r="AU4" s="73" t="s">
        <v>55</v>
      </c>
      <c r="AV4" s="73" t="s">
        <v>56</v>
      </c>
      <c r="AW4" s="73" t="s">
        <v>80</v>
      </c>
      <c r="AX4" s="73" t="s">
        <v>165</v>
      </c>
      <c r="AY4" s="73" t="s">
        <v>11</v>
      </c>
      <c r="AZ4" s="73" t="s">
        <v>77</v>
      </c>
      <c r="BA4" s="73" t="s">
        <v>54</v>
      </c>
      <c r="BB4" s="73" t="s">
        <v>55</v>
      </c>
      <c r="BC4" s="73" t="s">
        <v>56</v>
      </c>
      <c r="BD4" s="73" t="s">
        <v>80</v>
      </c>
      <c r="BE4" s="73" t="s">
        <v>11</v>
      </c>
      <c r="BF4" s="85" t="s">
        <v>77</v>
      </c>
      <c r="BG4" s="85" t="s">
        <v>54</v>
      </c>
      <c r="BH4" s="85" t="s">
        <v>55</v>
      </c>
      <c r="BI4" s="85" t="s">
        <v>56</v>
      </c>
      <c r="BJ4" s="85" t="s">
        <v>81</v>
      </c>
      <c r="BK4" s="85" t="s">
        <v>165</v>
      </c>
      <c r="BL4" s="85" t="s">
        <v>11</v>
      </c>
      <c r="BM4" s="74" t="s">
        <v>77</v>
      </c>
      <c r="BN4" s="73" t="s">
        <v>54</v>
      </c>
      <c r="BO4" s="73" t="s">
        <v>55</v>
      </c>
      <c r="BP4" s="73" t="s">
        <v>56</v>
      </c>
      <c r="BQ4" s="73" t="s">
        <v>80</v>
      </c>
      <c r="BR4" s="73" t="s">
        <v>11</v>
      </c>
      <c r="BS4" s="73" t="s">
        <v>77</v>
      </c>
      <c r="BT4" s="73" t="s">
        <v>54</v>
      </c>
      <c r="BU4" s="73" t="s">
        <v>55</v>
      </c>
      <c r="BV4" s="73" t="s">
        <v>56</v>
      </c>
      <c r="BW4" s="73" t="s">
        <v>80</v>
      </c>
      <c r="BX4" s="73" t="s">
        <v>11</v>
      </c>
      <c r="BY4" s="75" t="s">
        <v>77</v>
      </c>
      <c r="BZ4" s="73" t="s">
        <v>54</v>
      </c>
      <c r="CA4" s="73" t="s">
        <v>55</v>
      </c>
      <c r="CB4" s="73" t="s">
        <v>56</v>
      </c>
      <c r="CC4" s="73" t="s">
        <v>80</v>
      </c>
      <c r="CD4" s="73" t="s">
        <v>165</v>
      </c>
      <c r="CE4" s="73" t="s">
        <v>11</v>
      </c>
      <c r="CF4" s="85" t="s">
        <v>77</v>
      </c>
      <c r="CG4" s="85" t="s">
        <v>54</v>
      </c>
      <c r="CH4" s="85" t="s">
        <v>55</v>
      </c>
      <c r="CI4" s="85" t="s">
        <v>56</v>
      </c>
      <c r="CJ4" s="85" t="s">
        <v>81</v>
      </c>
      <c r="CK4" s="85" t="s">
        <v>165</v>
      </c>
      <c r="CL4" s="85" t="s">
        <v>11</v>
      </c>
      <c r="CM4" s="74" t="s">
        <v>77</v>
      </c>
      <c r="CN4" s="73" t="s">
        <v>54</v>
      </c>
      <c r="CO4" s="73" t="s">
        <v>55</v>
      </c>
      <c r="CP4" s="73" t="s">
        <v>56</v>
      </c>
      <c r="CQ4" s="73" t="s">
        <v>80</v>
      </c>
      <c r="CR4" s="86" t="s">
        <v>165</v>
      </c>
      <c r="CS4" s="73" t="s">
        <v>11</v>
      </c>
      <c r="CT4" s="73" t="s">
        <v>77</v>
      </c>
      <c r="CU4" s="73" t="s">
        <v>54</v>
      </c>
      <c r="CV4" s="73" t="s">
        <v>55</v>
      </c>
      <c r="CW4" s="73" t="s">
        <v>56</v>
      </c>
      <c r="CX4" s="73" t="s">
        <v>80</v>
      </c>
      <c r="CY4" s="86" t="s">
        <v>165</v>
      </c>
      <c r="CZ4" s="73" t="s">
        <v>11</v>
      </c>
      <c r="DA4" s="73" t="s">
        <v>77</v>
      </c>
      <c r="DB4" s="73" t="s">
        <v>54</v>
      </c>
      <c r="DC4" s="73" t="s">
        <v>55</v>
      </c>
      <c r="DD4" s="73" t="s">
        <v>56</v>
      </c>
      <c r="DE4" s="73" t="s">
        <v>80</v>
      </c>
      <c r="DF4" s="86" t="s">
        <v>165</v>
      </c>
      <c r="DG4" s="73" t="s">
        <v>11</v>
      </c>
      <c r="DH4" s="73" t="s">
        <v>77</v>
      </c>
      <c r="DI4" s="73" t="s">
        <v>54</v>
      </c>
      <c r="DJ4" s="73" t="s">
        <v>55</v>
      </c>
      <c r="DK4" s="73" t="s">
        <v>56</v>
      </c>
      <c r="DL4" s="73" t="s">
        <v>80</v>
      </c>
      <c r="DM4" s="86" t="s">
        <v>165</v>
      </c>
      <c r="DN4" s="73" t="s">
        <v>11</v>
      </c>
      <c r="DO4" s="85" t="s">
        <v>77</v>
      </c>
      <c r="DP4" s="85" t="s">
        <v>54</v>
      </c>
      <c r="DQ4" s="85" t="s">
        <v>55</v>
      </c>
      <c r="DR4" s="85" t="s">
        <v>56</v>
      </c>
      <c r="DS4" s="85" t="s">
        <v>81</v>
      </c>
      <c r="DT4" s="87" t="s">
        <v>165</v>
      </c>
      <c r="DU4" s="85" t="s">
        <v>11</v>
      </c>
      <c r="DV4" s="74" t="s">
        <v>77</v>
      </c>
      <c r="DW4" s="73" t="s">
        <v>54</v>
      </c>
      <c r="DX4" s="73" t="s">
        <v>55</v>
      </c>
      <c r="DY4" s="73" t="s">
        <v>56</v>
      </c>
      <c r="DZ4" s="73" t="s">
        <v>80</v>
      </c>
      <c r="EA4" s="73" t="s">
        <v>11</v>
      </c>
      <c r="EB4" s="73" t="s">
        <v>77</v>
      </c>
      <c r="EC4" s="73" t="s">
        <v>54</v>
      </c>
      <c r="ED4" s="73" t="s">
        <v>55</v>
      </c>
      <c r="EE4" s="73" t="s">
        <v>56</v>
      </c>
      <c r="EF4" s="73" t="s">
        <v>80</v>
      </c>
      <c r="EG4" s="73" t="s">
        <v>11</v>
      </c>
      <c r="EH4" s="73" t="s">
        <v>77</v>
      </c>
      <c r="EI4" s="73" t="s">
        <v>54</v>
      </c>
      <c r="EJ4" s="73" t="s">
        <v>55</v>
      </c>
      <c r="EK4" s="73" t="s">
        <v>56</v>
      </c>
      <c r="EL4" s="73" t="s">
        <v>80</v>
      </c>
      <c r="EM4" s="73" t="s">
        <v>11</v>
      </c>
      <c r="EN4" s="73" t="s">
        <v>77</v>
      </c>
      <c r="EO4" s="73" t="s">
        <v>54</v>
      </c>
      <c r="EP4" s="73" t="s">
        <v>55</v>
      </c>
      <c r="EQ4" s="73" t="s">
        <v>56</v>
      </c>
      <c r="ER4" s="73" t="s">
        <v>80</v>
      </c>
      <c r="ES4" s="73" t="s">
        <v>11</v>
      </c>
      <c r="ET4" s="73" t="s">
        <v>77</v>
      </c>
      <c r="EU4" s="73" t="s">
        <v>54</v>
      </c>
      <c r="EV4" s="73" t="s">
        <v>55</v>
      </c>
      <c r="EW4" s="73" t="s">
        <v>56</v>
      </c>
      <c r="EX4" s="73" t="s">
        <v>80</v>
      </c>
      <c r="EY4" s="73" t="s">
        <v>11</v>
      </c>
      <c r="EZ4" s="73" t="s">
        <v>77</v>
      </c>
      <c r="FA4" s="73" t="s">
        <v>54</v>
      </c>
      <c r="FB4" s="73" t="s">
        <v>55</v>
      </c>
      <c r="FC4" s="73" t="s">
        <v>56</v>
      </c>
      <c r="FD4" s="73" t="s">
        <v>80</v>
      </c>
      <c r="FE4" s="73" t="s">
        <v>11</v>
      </c>
      <c r="FF4" s="73" t="s">
        <v>77</v>
      </c>
      <c r="FG4" s="73" t="s">
        <v>54</v>
      </c>
      <c r="FH4" s="73" t="s">
        <v>55</v>
      </c>
      <c r="FI4" s="73" t="s">
        <v>56</v>
      </c>
      <c r="FJ4" s="73" t="s">
        <v>80</v>
      </c>
      <c r="FK4" s="73" t="s">
        <v>11</v>
      </c>
      <c r="FL4" s="85" t="s">
        <v>77</v>
      </c>
      <c r="FM4" s="85" t="s">
        <v>54</v>
      </c>
      <c r="FN4" s="85" t="s">
        <v>55</v>
      </c>
      <c r="FO4" s="85" t="s">
        <v>56</v>
      </c>
      <c r="FP4" s="85" t="s">
        <v>80</v>
      </c>
      <c r="FQ4" s="85" t="s">
        <v>5</v>
      </c>
      <c r="FR4" s="73" t="s">
        <v>77</v>
      </c>
      <c r="FS4" s="73" t="s">
        <v>54</v>
      </c>
      <c r="FT4" s="73" t="s">
        <v>55</v>
      </c>
      <c r="FU4" s="73" t="s">
        <v>56</v>
      </c>
      <c r="FV4" s="73" t="s">
        <v>80</v>
      </c>
      <c r="FW4" s="73" t="s">
        <v>11</v>
      </c>
      <c r="FX4" s="73" t="s">
        <v>77</v>
      </c>
      <c r="FY4" s="73" t="s">
        <v>54</v>
      </c>
      <c r="FZ4" s="73" t="s">
        <v>55</v>
      </c>
      <c r="GA4" s="73" t="s">
        <v>56</v>
      </c>
      <c r="GB4" s="73" t="s">
        <v>80</v>
      </c>
      <c r="GC4" s="73" t="s">
        <v>11</v>
      </c>
      <c r="GD4" s="73" t="s">
        <v>77</v>
      </c>
      <c r="GE4" s="73" t="s">
        <v>54</v>
      </c>
      <c r="GF4" s="73" t="s">
        <v>55</v>
      </c>
      <c r="GG4" s="73" t="s">
        <v>56</v>
      </c>
      <c r="GH4" s="73" t="s">
        <v>80</v>
      </c>
      <c r="GI4" s="73" t="s">
        <v>11</v>
      </c>
      <c r="GJ4" s="73" t="s">
        <v>77</v>
      </c>
      <c r="GK4" s="73" t="s">
        <v>54</v>
      </c>
      <c r="GL4" s="73" t="s">
        <v>55</v>
      </c>
      <c r="GM4" s="73" t="s">
        <v>56</v>
      </c>
      <c r="GN4" s="73" t="s">
        <v>80</v>
      </c>
      <c r="GO4" s="73" t="s">
        <v>11</v>
      </c>
      <c r="GP4" s="73" t="s">
        <v>77</v>
      </c>
      <c r="GQ4" s="73" t="s">
        <v>54</v>
      </c>
      <c r="GR4" s="73" t="s">
        <v>55</v>
      </c>
      <c r="GS4" s="73" t="s">
        <v>56</v>
      </c>
      <c r="GT4" s="73" t="s">
        <v>80</v>
      </c>
      <c r="GU4" s="73" t="s">
        <v>11</v>
      </c>
      <c r="GV4" s="73" t="s">
        <v>77</v>
      </c>
      <c r="GW4" s="73" t="s">
        <v>54</v>
      </c>
      <c r="GX4" s="73" t="s">
        <v>55</v>
      </c>
      <c r="GY4" s="73" t="s">
        <v>56</v>
      </c>
      <c r="GZ4" s="73" t="s">
        <v>80</v>
      </c>
      <c r="HA4" s="73" t="s">
        <v>11</v>
      </c>
      <c r="HB4" s="73" t="s">
        <v>77</v>
      </c>
      <c r="HC4" s="73" t="s">
        <v>54</v>
      </c>
      <c r="HD4" s="73" t="s">
        <v>55</v>
      </c>
      <c r="HE4" s="73" t="s">
        <v>56</v>
      </c>
      <c r="HF4" s="73" t="s">
        <v>80</v>
      </c>
      <c r="HG4" s="73" t="s">
        <v>11</v>
      </c>
      <c r="HH4" s="73" t="s">
        <v>77</v>
      </c>
      <c r="HI4" s="73" t="s">
        <v>54</v>
      </c>
      <c r="HJ4" s="73" t="s">
        <v>55</v>
      </c>
      <c r="HK4" s="73" t="s">
        <v>56</v>
      </c>
      <c r="HL4" s="73" t="s">
        <v>80</v>
      </c>
      <c r="HM4" s="73" t="s">
        <v>11</v>
      </c>
      <c r="HN4" s="85" t="s">
        <v>77</v>
      </c>
      <c r="HO4" s="85" t="s">
        <v>54</v>
      </c>
      <c r="HP4" s="85" t="s">
        <v>55</v>
      </c>
      <c r="HQ4" s="85" t="s">
        <v>56</v>
      </c>
      <c r="HR4" s="85" t="s">
        <v>80</v>
      </c>
      <c r="HS4" s="85" t="s">
        <v>5</v>
      </c>
      <c r="HT4" s="73" t="s">
        <v>77</v>
      </c>
      <c r="HU4" s="73" t="s">
        <v>54</v>
      </c>
      <c r="HV4" s="73" t="s">
        <v>55</v>
      </c>
      <c r="HW4" s="73" t="s">
        <v>56</v>
      </c>
      <c r="HX4" s="73" t="s">
        <v>80</v>
      </c>
      <c r="HY4" s="73" t="s">
        <v>11</v>
      </c>
      <c r="HZ4" s="73" t="s">
        <v>77</v>
      </c>
      <c r="IA4" s="73" t="s">
        <v>54</v>
      </c>
      <c r="IB4" s="73" t="s">
        <v>55</v>
      </c>
      <c r="IC4" s="73" t="s">
        <v>56</v>
      </c>
      <c r="ID4" s="73" t="s">
        <v>80</v>
      </c>
      <c r="IE4" s="73" t="s">
        <v>11</v>
      </c>
      <c r="IF4" s="73" t="s">
        <v>77</v>
      </c>
      <c r="IG4" s="73" t="s">
        <v>54</v>
      </c>
      <c r="IH4" s="73" t="s">
        <v>55</v>
      </c>
      <c r="II4" s="73" t="s">
        <v>56</v>
      </c>
      <c r="IJ4" s="73" t="s">
        <v>80</v>
      </c>
      <c r="IK4" s="73" t="s">
        <v>11</v>
      </c>
      <c r="IL4" s="85" t="s">
        <v>77</v>
      </c>
      <c r="IM4" s="85" t="s">
        <v>54</v>
      </c>
      <c r="IN4" s="85" t="s">
        <v>55</v>
      </c>
      <c r="IO4" s="85" t="s">
        <v>56</v>
      </c>
      <c r="IP4" s="85" t="s">
        <v>80</v>
      </c>
      <c r="IQ4" s="85" t="s">
        <v>5</v>
      </c>
      <c r="IR4" s="74" t="s">
        <v>77</v>
      </c>
      <c r="IS4" s="73" t="s">
        <v>54</v>
      </c>
      <c r="IT4" s="73" t="s">
        <v>55</v>
      </c>
      <c r="IU4" s="73" t="s">
        <v>56</v>
      </c>
      <c r="IV4" s="73" t="s">
        <v>80</v>
      </c>
      <c r="IW4" s="73" t="s">
        <v>11</v>
      </c>
      <c r="IX4" s="73" t="s">
        <v>77</v>
      </c>
      <c r="IY4" s="73" t="s">
        <v>54</v>
      </c>
      <c r="IZ4" s="73" t="s">
        <v>55</v>
      </c>
      <c r="JA4" s="73" t="s">
        <v>56</v>
      </c>
      <c r="JB4" s="73" t="s">
        <v>80</v>
      </c>
      <c r="JC4" s="73" t="s">
        <v>11</v>
      </c>
      <c r="JD4" s="73" t="s">
        <v>77</v>
      </c>
      <c r="JE4" s="73" t="s">
        <v>54</v>
      </c>
      <c r="JF4" s="73" t="s">
        <v>55</v>
      </c>
      <c r="JG4" s="73" t="s">
        <v>56</v>
      </c>
      <c r="JH4" s="73" t="s">
        <v>80</v>
      </c>
      <c r="JI4" s="73" t="s">
        <v>11</v>
      </c>
      <c r="JJ4" s="85" t="s">
        <v>77</v>
      </c>
      <c r="JK4" s="85" t="s">
        <v>54</v>
      </c>
      <c r="JL4" s="85" t="s">
        <v>55</v>
      </c>
      <c r="JM4" s="85" t="s">
        <v>56</v>
      </c>
      <c r="JN4" s="85" t="s">
        <v>80</v>
      </c>
      <c r="JO4" s="85" t="s">
        <v>5</v>
      </c>
      <c r="JQ4" s="85" t="s">
        <v>77</v>
      </c>
      <c r="JR4" s="85" t="s">
        <v>54</v>
      </c>
      <c r="JS4" s="85" t="s">
        <v>55</v>
      </c>
      <c r="JT4" s="85" t="s">
        <v>56</v>
      </c>
      <c r="JU4" s="85" t="s">
        <v>80</v>
      </c>
      <c r="JV4" s="87" t="s">
        <v>165</v>
      </c>
      <c r="JW4" s="85" t="s">
        <v>5</v>
      </c>
    </row>
    <row r="5" spans="1:283" s="88" customFormat="1" x14ac:dyDescent="0.2">
      <c r="A5" s="131" t="s">
        <v>12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4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122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4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4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4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89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89"/>
      <c r="FI5" s="75"/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5"/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4"/>
      <c r="IS5" s="75"/>
      <c r="IT5" s="75"/>
      <c r="IU5" s="75"/>
      <c r="IV5" s="75"/>
      <c r="IW5" s="75"/>
      <c r="IX5" s="75"/>
      <c r="IY5" s="75"/>
      <c r="IZ5" s="75"/>
      <c r="JA5" s="75"/>
      <c r="JB5" s="75"/>
      <c r="JC5" s="75"/>
      <c r="JD5" s="75"/>
      <c r="JE5" s="75"/>
      <c r="JF5" s="75"/>
      <c r="JG5" s="75"/>
      <c r="JH5" s="75"/>
      <c r="JI5" s="75"/>
      <c r="JJ5" s="75"/>
      <c r="JK5" s="75"/>
      <c r="JL5" s="75"/>
      <c r="JM5" s="75"/>
      <c r="JN5" s="75"/>
      <c r="JO5" s="75"/>
      <c r="JP5" s="75"/>
      <c r="JQ5" s="75"/>
      <c r="JR5" s="75"/>
      <c r="JS5" s="75"/>
      <c r="JT5" s="75"/>
      <c r="JU5" s="75"/>
      <c r="JV5" s="75"/>
      <c r="JW5" s="75"/>
    </row>
    <row r="6" spans="1:283" s="90" customFormat="1" ht="12" customHeight="1" x14ac:dyDescent="0.2">
      <c r="A6" s="132" t="s">
        <v>13</v>
      </c>
      <c r="B6" s="117"/>
      <c r="C6" s="69"/>
      <c r="D6" s="69"/>
      <c r="E6" s="69">
        <v>0.25</v>
      </c>
      <c r="G6" s="90">
        <f t="shared" ref="G6:G17" si="0">SUM(B6:F6)</f>
        <v>0.25</v>
      </c>
      <c r="H6" s="119">
        <v>46.656733398589999</v>
      </c>
      <c r="I6" s="119">
        <v>219.37338983406997</v>
      </c>
      <c r="J6" s="119">
        <v>58.69405126398</v>
      </c>
      <c r="K6" s="119">
        <v>8.3172958130100003</v>
      </c>
      <c r="L6" s="94"/>
      <c r="M6" s="90">
        <f>SUM(H6:L6)</f>
        <v>333.04147030964992</v>
      </c>
      <c r="S6" s="90">
        <f>SUM(N6:R6)</f>
        <v>0</v>
      </c>
      <c r="T6" s="91">
        <f>SUM(B6,H6,N6)</f>
        <v>46.656733398589999</v>
      </c>
      <c r="U6" s="91">
        <f>SUM(C6,I6,O6)</f>
        <v>219.37338983406997</v>
      </c>
      <c r="V6" s="91">
        <f>SUM(D6,J6,P6)</f>
        <v>58.69405126398</v>
      </c>
      <c r="W6" s="91">
        <f>SUM(E6,K6,Q6)</f>
        <v>8.5672958130100003</v>
      </c>
      <c r="X6" s="91">
        <f>SUM(F6,L6,R6)</f>
        <v>0</v>
      </c>
      <c r="Y6" s="91">
        <f t="shared" ref="Y6:Y17" si="1">SUM(T6:X6)</f>
        <v>333.29147030964992</v>
      </c>
      <c r="Z6" s="92"/>
      <c r="AE6" s="90">
        <f>SUM(Z6:AD6)</f>
        <v>0</v>
      </c>
      <c r="AF6" s="119"/>
      <c r="AG6" s="119"/>
      <c r="AH6" s="119"/>
      <c r="AI6" s="119"/>
      <c r="AJ6" s="94"/>
      <c r="AK6" s="94"/>
      <c r="AL6" s="90">
        <f t="shared" ref="AL6:AL13" si="2">SUM(AF6:AJ6)</f>
        <v>0</v>
      </c>
      <c r="AM6" s="119">
        <v>19.949636313589998</v>
      </c>
      <c r="AN6" s="119">
        <v>23.697626245880002</v>
      </c>
      <c r="AO6" s="119"/>
      <c r="AP6" s="119">
        <v>0.75</v>
      </c>
      <c r="AQ6" s="94"/>
      <c r="AR6" s="90">
        <f>SUM(AM6:AQ6)</f>
        <v>44.397262559470001</v>
      </c>
      <c r="AY6" s="90">
        <f>SUM(AS6:AX6)</f>
        <v>0</v>
      </c>
      <c r="BE6" s="90">
        <f>SUM(AZ6:BD6)</f>
        <v>0</v>
      </c>
      <c r="BF6" s="91">
        <f>SUM(Z6,AF6,AM6,AS6,AZ6)</f>
        <v>19.949636313589998</v>
      </c>
      <c r="BG6" s="91">
        <f>SUM(AA6,AG6,AN6,AT6,BA6)</f>
        <v>23.697626245880002</v>
      </c>
      <c r="BH6" s="91">
        <f>SUM(AB6,AH6,AO6,AU6,BB6)</f>
        <v>0</v>
      </c>
      <c r="BI6" s="91">
        <f>SUM(AC6,AI6,AP6,AV6,BC6)</f>
        <v>0.75</v>
      </c>
      <c r="BJ6" s="91">
        <f>SUM(AD6,AJ6,AQ6,AW6,BD6)</f>
        <v>0</v>
      </c>
      <c r="BK6" s="91">
        <f>SUM(AX6)</f>
        <v>0</v>
      </c>
      <c r="BL6" s="91">
        <f>SUM(BF6:BK6)</f>
        <v>44.397262559470001</v>
      </c>
      <c r="BM6" s="120"/>
      <c r="BN6" s="119"/>
      <c r="BO6" s="119"/>
      <c r="BP6" s="119"/>
      <c r="BR6" s="90">
        <f>SUM(BM6:BQ6)</f>
        <v>0</v>
      </c>
      <c r="BS6" s="119"/>
      <c r="BT6" s="119"/>
      <c r="BU6" s="119"/>
      <c r="BV6" s="119"/>
      <c r="BX6" s="90">
        <f>SUM(BS6:BW6)</f>
        <v>0</v>
      </c>
      <c r="BY6" s="119">
        <v>260.08870464843</v>
      </c>
      <c r="BZ6" s="119">
        <v>1333.3632434068004</v>
      </c>
      <c r="CA6" s="119">
        <v>287.63931927100998</v>
      </c>
      <c r="CB6" s="119">
        <v>18.25</v>
      </c>
      <c r="CC6" s="119"/>
      <c r="CD6" s="119"/>
      <c r="CE6" s="90">
        <f>SUM(BY6:CD6)</f>
        <v>1899.3412673262403</v>
      </c>
      <c r="CF6" s="91">
        <f>SUM(BM6,BS6,BY6)</f>
        <v>260.08870464843</v>
      </c>
      <c r="CG6" s="91">
        <f>SUM(BN6,BT6,BZ6)</f>
        <v>1333.3632434068004</v>
      </c>
      <c r="CH6" s="91">
        <f>SUM(BO6,BU6,CA6)</f>
        <v>287.63931927100998</v>
      </c>
      <c r="CI6" s="91">
        <f>SUM(BP6,BV6,CB6)</f>
        <v>18.25</v>
      </c>
      <c r="CJ6" s="91">
        <f>SUM(BQ6,BW6,CC6)</f>
        <v>0</v>
      </c>
      <c r="CK6" s="91">
        <f>SUM(CD6)</f>
        <v>0</v>
      </c>
      <c r="CL6" s="91">
        <f>SUM(CF6:CK6)</f>
        <v>1899.3412673262403</v>
      </c>
      <c r="CM6" s="120"/>
      <c r="CN6" s="119"/>
      <c r="CO6" s="119"/>
      <c r="CP6" s="119"/>
      <c r="CQ6" s="119"/>
      <c r="CR6" s="119"/>
      <c r="CS6" s="90">
        <f>SUM(CM6:CR6)</f>
        <v>0</v>
      </c>
      <c r="CT6" s="119">
        <v>420.60320222297997</v>
      </c>
      <c r="CU6" s="119">
        <v>3182.3004603889217</v>
      </c>
      <c r="CV6" s="119">
        <v>2075.4093545619098</v>
      </c>
      <c r="CW6" s="119">
        <v>157.34329857772002</v>
      </c>
      <c r="CX6" s="90">
        <v>15.507121001930001</v>
      </c>
      <c r="CZ6" s="90">
        <f>SUM(CT6:CY6)</f>
        <v>5851.1634367534616</v>
      </c>
      <c r="DA6" s="119">
        <v>141.6679234785</v>
      </c>
      <c r="DB6" s="119">
        <v>475.62832993244001</v>
      </c>
      <c r="DC6" s="119">
        <v>20.437367952380001</v>
      </c>
      <c r="DD6" s="119">
        <v>8</v>
      </c>
      <c r="DE6" s="119"/>
      <c r="DF6" s="119"/>
      <c r="DG6" s="90">
        <f>SUM(DA6:DF6)</f>
        <v>645.73362136332003</v>
      </c>
      <c r="DH6" s="119">
        <v>560.63068432777993</v>
      </c>
      <c r="DI6" s="119">
        <v>1296.9319492748693</v>
      </c>
      <c r="DJ6" s="119">
        <v>145.61792372492999</v>
      </c>
      <c r="DK6" s="119">
        <v>39.75</v>
      </c>
      <c r="DL6" s="119"/>
      <c r="DM6" s="119"/>
      <c r="DN6" s="90">
        <f>SUM(DH6:DM6)</f>
        <v>2042.9305573275794</v>
      </c>
      <c r="DO6" s="91">
        <f t="shared" ref="DO6:DT6" si="3">SUM(CM6,CT6,DA6,DH6)</f>
        <v>1122.9018100292599</v>
      </c>
      <c r="DP6" s="91">
        <f t="shared" si="3"/>
        <v>4954.8607395962308</v>
      </c>
      <c r="DQ6" s="91">
        <f t="shared" si="3"/>
        <v>2241.4646462392197</v>
      </c>
      <c r="DR6" s="91">
        <f t="shared" si="3"/>
        <v>205.09329857772002</v>
      </c>
      <c r="DS6" s="91">
        <f t="shared" si="3"/>
        <v>15.507121001930001</v>
      </c>
      <c r="DT6" s="91">
        <f t="shared" si="3"/>
        <v>0</v>
      </c>
      <c r="DU6" s="91">
        <f t="shared" ref="DU6:DU17" si="4">SUM(DO6:DT6)</f>
        <v>8539.8276154443611</v>
      </c>
      <c r="DV6" s="120">
        <v>662.21028072065997</v>
      </c>
      <c r="DW6" s="119">
        <v>799.56491260996995</v>
      </c>
      <c r="DX6" s="119">
        <v>23.680921181039999</v>
      </c>
      <c r="DY6" s="119">
        <v>51</v>
      </c>
      <c r="EA6" s="90">
        <f>SUM(DV6:DZ6)</f>
        <v>1536.45611451167</v>
      </c>
      <c r="EB6" s="119">
        <v>6712.9556032906003</v>
      </c>
      <c r="EC6" s="119">
        <v>7705.9443637204204</v>
      </c>
      <c r="ED6" s="119">
        <v>2696.7579477556201</v>
      </c>
      <c r="EE6" s="119">
        <v>293.11933223525</v>
      </c>
      <c r="EF6" s="119">
        <v>27.073615441449999</v>
      </c>
      <c r="EG6" s="90">
        <f>SUM(EB6:EF6)</f>
        <v>17435.850862443342</v>
      </c>
      <c r="EH6" s="119">
        <v>242.13755307913999</v>
      </c>
      <c r="EI6" s="119">
        <v>521.18173660522996</v>
      </c>
      <c r="EJ6" s="119">
        <v>131.54151671258001</v>
      </c>
      <c r="EK6" s="119">
        <v>45.212689919859997</v>
      </c>
      <c r="EL6" s="119"/>
      <c r="EM6" s="90">
        <f>SUM(EH6:EL6)</f>
        <v>940.07349631680995</v>
      </c>
      <c r="EN6" s="119">
        <v>410.92099578281005</v>
      </c>
      <c r="EO6" s="119">
        <v>878.84184632914014</v>
      </c>
      <c r="EP6" s="119">
        <v>330.15523808696003</v>
      </c>
      <c r="EQ6" s="119">
        <v>170.20434118506</v>
      </c>
      <c r="ER6" s="119">
        <v>57.90222370043</v>
      </c>
      <c r="ES6" s="90">
        <f t="shared" ref="ES6:ES17" si="5">SUM(EN6:ER6)</f>
        <v>1848.0246450844002</v>
      </c>
      <c r="ET6" s="119">
        <v>1656.6138458885409</v>
      </c>
      <c r="EU6" s="119">
        <v>1865.7426758156996</v>
      </c>
      <c r="EV6" s="119">
        <v>1333.7590497148797</v>
      </c>
      <c r="EW6" s="119">
        <v>231.25166770965996</v>
      </c>
      <c r="EX6" s="119"/>
      <c r="EY6" s="90">
        <f t="shared" ref="EY6:EY17" si="6">SUM(ET6:EX6)</f>
        <v>5087.3672391287801</v>
      </c>
      <c r="EZ6" s="119">
        <v>505.62680494212998</v>
      </c>
      <c r="FA6" s="119">
        <v>842.63914612995984</v>
      </c>
      <c r="FB6" s="119">
        <v>766.79793266822014</v>
      </c>
      <c r="FC6" s="119">
        <v>130.19324142537002</v>
      </c>
      <c r="FD6" s="119"/>
      <c r="FE6" s="90">
        <f t="shared" ref="FE6:FE17" si="7">SUM(EZ6:FD6)</f>
        <v>2245.25712516568</v>
      </c>
      <c r="FF6" s="119">
        <v>98.824076172909997</v>
      </c>
      <c r="FG6" s="119">
        <v>828.68136089012</v>
      </c>
      <c r="FH6" s="119"/>
      <c r="FI6" s="119">
        <v>6.25</v>
      </c>
      <c r="FJ6" s="119"/>
      <c r="FK6" s="90">
        <f>SUM(FF6:FJ6)</f>
        <v>933.75543706303006</v>
      </c>
      <c r="FL6" s="91">
        <f t="shared" ref="FL6:FL17" si="8">SUM(DV6,EB6,EH6,EN6,ET6,EZ6,FF6)</f>
        <v>10289.289159876793</v>
      </c>
      <c r="FM6" s="91">
        <f t="shared" ref="FM6:FM17" si="9">SUM(DW6,EC6,EI6,EO6,EU6,FA6,FG6)</f>
        <v>13442.596042100538</v>
      </c>
      <c r="FN6" s="91">
        <f t="shared" ref="FN6:FN17" si="10">SUM(DX6,ED6,EJ6,EP6,EV6,FB6,FH6)</f>
        <v>5282.6926061192989</v>
      </c>
      <c r="FO6" s="91">
        <f t="shared" ref="FO6:FO17" si="11">SUM(DY6,EE6,EK6,EQ6,EW6,FC6,FI6)</f>
        <v>927.23127247520006</v>
      </c>
      <c r="FP6" s="91">
        <f t="shared" ref="FP6:FP17" si="12">SUM(DZ6,EF6,EL6,ER6,EX6,FD6,FJ6)</f>
        <v>84.975839141880002</v>
      </c>
      <c r="FQ6" s="91">
        <f>SUM(FL6:FP6)</f>
        <v>30026.784919713715</v>
      </c>
      <c r="FR6" s="119">
        <v>1407.4332635739702</v>
      </c>
      <c r="FS6" s="119">
        <v>4495.6995625440595</v>
      </c>
      <c r="FT6" s="119">
        <v>2379.631874655</v>
      </c>
      <c r="FU6" s="119">
        <v>126.18507836971</v>
      </c>
      <c r="FW6" s="90">
        <f t="shared" ref="FW6:FW17" si="13">SUM(FR6:FV6)</f>
        <v>8408.9497791427402</v>
      </c>
      <c r="FX6" s="119"/>
      <c r="FY6" s="119"/>
      <c r="FZ6" s="119"/>
      <c r="GA6" s="119"/>
      <c r="GC6" s="90">
        <f t="shared" ref="GC6:GC17" si="14">SUM(FX6:GB6)</f>
        <v>0</v>
      </c>
      <c r="GD6" s="119">
        <v>281.54245659110001</v>
      </c>
      <c r="GE6" s="119"/>
      <c r="GF6" s="119">
        <v>20.784575549860001</v>
      </c>
      <c r="GG6" s="119">
        <v>1.25</v>
      </c>
      <c r="GH6" s="119"/>
      <c r="GI6" s="90">
        <f t="shared" ref="GI6:GI17" si="15">SUM(GD6:GH6)</f>
        <v>303.57703214096</v>
      </c>
      <c r="GJ6" s="119">
        <v>305.78437721547999</v>
      </c>
      <c r="GK6" s="119"/>
      <c r="GL6" s="119"/>
      <c r="GM6" s="119">
        <v>1.25</v>
      </c>
      <c r="GN6" s="119"/>
      <c r="GO6" s="90">
        <f t="shared" ref="GO6:GO14" si="16">SUM(GJ6:GN6)</f>
        <v>307.03437721547999</v>
      </c>
      <c r="GP6" s="119">
        <v>470.87703834433</v>
      </c>
      <c r="GQ6" s="119">
        <v>227.60669724919001</v>
      </c>
      <c r="GR6" s="119">
        <v>19.875040736390002</v>
      </c>
      <c r="GS6" s="119">
        <v>6.5</v>
      </c>
      <c r="GT6" s="119"/>
      <c r="GU6" s="90">
        <f t="shared" ref="GU6:GU17" si="17">SUM(GP6:GT6)</f>
        <v>724.85877632991003</v>
      </c>
      <c r="GV6" s="119">
        <v>531.18561925047004</v>
      </c>
      <c r="GW6" s="119">
        <v>181.09041410089</v>
      </c>
      <c r="GX6" s="119">
        <v>109.56562804872</v>
      </c>
      <c r="GY6" s="119">
        <v>7.25</v>
      </c>
      <c r="GZ6" s="119"/>
      <c r="HA6" s="90">
        <f t="shared" ref="HA6:HA17" si="18">SUM(GV6:GZ6)</f>
        <v>829.09166140008006</v>
      </c>
      <c r="HB6" s="119"/>
      <c r="HC6" s="119"/>
      <c r="HD6" s="119"/>
      <c r="HE6" s="119"/>
      <c r="HF6" s="119"/>
      <c r="HG6" s="90">
        <f t="shared" ref="HG6:HG14" si="19">SUM(HB6:HF6)</f>
        <v>0</v>
      </c>
      <c r="HJ6" s="119"/>
      <c r="HM6" s="90">
        <f t="shared" ref="HM6:HM14" si="20">SUM(HH6:HL6)</f>
        <v>0</v>
      </c>
      <c r="HN6" s="91">
        <f>SUM(FR6,FX6,GD6,GJ6,GP6,GV6,HB6,HH6)</f>
        <v>2996.8227549753501</v>
      </c>
      <c r="HO6" s="91">
        <f>SUM(FS6,FY6,GE6,GK6,GQ6,GW6,HC6,HI6)</f>
        <v>4904.396673894139</v>
      </c>
      <c r="HP6" s="91">
        <f>SUM(HJ6,HD6,GX6,GR6,GL6,GF6,FZ6,FT6)</f>
        <v>2529.8571189899699</v>
      </c>
      <c r="HQ6" s="91">
        <f>SUM(HK6,HE6,GY6,GS6,GM6,GG6,GA6,FU6)</f>
        <v>142.43507836971</v>
      </c>
      <c r="HR6" s="91">
        <f>SUM(HL6,HF6,GZ6,GT6,GN6,GH6,GB6,FV6)</f>
        <v>0</v>
      </c>
      <c r="HS6" s="91">
        <f t="shared" ref="HS6:HS17" si="21">SUM(HN6:HR6)</f>
        <v>10573.511626229169</v>
      </c>
      <c r="HT6" s="119">
        <v>28712.822005721948</v>
      </c>
      <c r="HU6" s="119">
        <v>3215.0343235284595</v>
      </c>
      <c r="HV6" s="119"/>
      <c r="HW6" s="119">
        <v>31.5</v>
      </c>
      <c r="HX6" s="119"/>
      <c r="HY6" s="90">
        <f t="shared" ref="HY6:HY17" si="22">SUM(HT6:HX6)</f>
        <v>31959.356329250408</v>
      </c>
      <c r="HZ6" s="119">
        <v>7434.1295434183912</v>
      </c>
      <c r="IA6" s="119">
        <v>21847.304450148225</v>
      </c>
      <c r="IB6" s="119">
        <v>12887.348054682214</v>
      </c>
      <c r="IC6" s="119">
        <v>5324.9293389084687</v>
      </c>
      <c r="ID6" s="119">
        <v>854.88212802966996</v>
      </c>
      <c r="IE6" s="90">
        <f t="shared" ref="IE6:IE17" si="23">SUM(HZ6:ID6)</f>
        <v>48348.593515186971</v>
      </c>
      <c r="IF6" s="90">
        <v>10891.611372318101</v>
      </c>
      <c r="IG6" s="90">
        <v>4412.9585087794703</v>
      </c>
      <c r="IH6" s="119">
        <v>445.48253997287998</v>
      </c>
      <c r="II6" s="90">
        <v>14.75</v>
      </c>
      <c r="IK6" s="90">
        <f t="shared" ref="IK6:IK17" si="24">SUM(IF6:IJ6)</f>
        <v>15764.80242107045</v>
      </c>
      <c r="IL6" s="91">
        <f>SUM(HT6,HZ6,IF6)</f>
        <v>47038.562921458433</v>
      </c>
      <c r="IM6" s="91">
        <f>SUM(HU6,IA6,IG6)</f>
        <v>29475.297282456155</v>
      </c>
      <c r="IN6" s="91">
        <f>SUM(HV6,IB6,IH6)</f>
        <v>13332.830594655094</v>
      </c>
      <c r="IO6" s="91">
        <f>SUM(HW6,IC6,II6)</f>
        <v>5371.1793389084687</v>
      </c>
      <c r="IP6" s="91">
        <f>SUM(HX6,ID6,IJ6)</f>
        <v>854.88212802966996</v>
      </c>
      <c r="IQ6" s="91">
        <f t="shared" ref="IQ6:IQ17" si="25">SUM(IL6:IP6)</f>
        <v>96072.752265507821</v>
      </c>
      <c r="IR6" s="120">
        <v>6167.8792080493995</v>
      </c>
      <c r="IS6" s="119">
        <v>5272.9772721391791</v>
      </c>
      <c r="IT6" s="119">
        <v>6052.4707400199804</v>
      </c>
      <c r="IU6" s="119">
        <v>705.285567421</v>
      </c>
      <c r="IV6" s="119"/>
      <c r="IW6" s="90">
        <f t="shared" ref="IW6:IW17" si="26">SUM(IR6:IV6)</f>
        <v>18198.612787629558</v>
      </c>
      <c r="IX6" s="119">
        <v>21743.597848891841</v>
      </c>
      <c r="IY6" s="119">
        <v>7721.0044475339419</v>
      </c>
      <c r="IZ6" s="119">
        <v>231.55266293238</v>
      </c>
      <c r="JA6" s="119">
        <v>44.25</v>
      </c>
      <c r="JB6" s="119"/>
      <c r="JC6" s="90">
        <f t="shared" ref="JC6:JC17" si="27">SUM(IX6:JB6)</f>
        <v>29740.404959358162</v>
      </c>
      <c r="JD6" s="90">
        <v>76375.000174027096</v>
      </c>
      <c r="JE6" s="90">
        <v>52465.167440793601</v>
      </c>
      <c r="JF6" s="119">
        <v>1926.9543577125298</v>
      </c>
      <c r="JG6" s="90">
        <v>280.54182509553004</v>
      </c>
      <c r="JI6" s="90">
        <f t="shared" ref="JI6:JI17" si="28">SUM(JD6:JH6)</f>
        <v>131047.66379762876</v>
      </c>
      <c r="JJ6" s="91">
        <f>SUM(IR6,IX6,JD6)</f>
        <v>104286.47723096833</v>
      </c>
      <c r="JK6" s="91">
        <f>SUM(IS6,IY6,JE6)</f>
        <v>65459.149160466724</v>
      </c>
      <c r="JL6" s="91">
        <f>SUM(IT6,IZ6,JF6)</f>
        <v>8210.9777606648913</v>
      </c>
      <c r="JM6" s="91">
        <f>SUM(IU6,JA6,JG6)</f>
        <v>1030.0773925165299</v>
      </c>
      <c r="JN6" s="91">
        <f>SUM(IV6,JB6,JH6)</f>
        <v>0</v>
      </c>
      <c r="JO6" s="91">
        <f t="shared" ref="JO6:JO17" si="29">SUM(JJ6:JN6)</f>
        <v>178986.68154461647</v>
      </c>
      <c r="JQ6" s="91">
        <f t="shared" ref="JQ6:JQ17" si="30">SUM(T6,BF6,CF6,DO6,FL6,HN6,IL6,JJ6)</f>
        <v>166060.74895166879</v>
      </c>
      <c r="JR6" s="91">
        <f t="shared" ref="JR6:JR17" si="31">SUM(U6,BG6,CG6,DP6,FM6,HO6,IM6,JK6)</f>
        <v>119812.73415800053</v>
      </c>
      <c r="JS6" s="91">
        <f t="shared" ref="JS6:JS17" si="32">SUM(V6,BH6,CH6,DQ6,FN6,HP6,IN6,JL6)</f>
        <v>31944.156097203464</v>
      </c>
      <c r="JT6" s="91">
        <f t="shared" ref="JT6:JT17" si="33">SUM(W6,BI6,CI6,DR6,FO6,HQ6,IO6,JM6)</f>
        <v>7703.583676660639</v>
      </c>
      <c r="JU6" s="91">
        <f t="shared" ref="JU6:JU17" si="34">SUM(X6,BJ6,CJ6,DS6,FP6,HR6,IP6,JN6)</f>
        <v>955.36508817347999</v>
      </c>
      <c r="JV6" s="91">
        <f>SUM(DT6,BK6,CK6)</f>
        <v>0</v>
      </c>
      <c r="JW6" s="91">
        <f>SUM(JQ6:JV6)</f>
        <v>326476.58797170693</v>
      </c>
    </row>
    <row r="7" spans="1:283" s="90" customFormat="1" x14ac:dyDescent="0.2">
      <c r="A7" s="132" t="s">
        <v>14</v>
      </c>
      <c r="B7" s="124"/>
      <c r="C7" s="124"/>
      <c r="D7" s="125">
        <v>119.05739953359</v>
      </c>
      <c r="E7" s="95">
        <v>0.67640109845999996</v>
      </c>
      <c r="G7" s="90">
        <f t="shared" si="0"/>
        <v>119.73380063205001</v>
      </c>
      <c r="H7" s="94">
        <v>74.270306665099994</v>
      </c>
      <c r="I7" s="119">
        <v>5.0396914543599998</v>
      </c>
      <c r="J7" s="94">
        <v>2.2750366353399998</v>
      </c>
      <c r="K7" s="119">
        <v>1.25</v>
      </c>
      <c r="M7" s="90">
        <f t="shared" ref="M7:M17" si="35">SUM(H7:L7)</f>
        <v>82.835034754799992</v>
      </c>
      <c r="S7" s="90">
        <f t="shared" ref="S7:S17" si="36">SUM(N7:R7)</f>
        <v>0</v>
      </c>
      <c r="T7" s="91">
        <f t="shared" ref="T7:T17" si="37">SUM(B7,H7,N7)</f>
        <v>74.270306665099994</v>
      </c>
      <c r="U7" s="91">
        <f t="shared" ref="U7:U17" si="38">SUM(C7,I7,O7)</f>
        <v>5.0396914543599998</v>
      </c>
      <c r="V7" s="91">
        <f t="shared" ref="V7:V17" si="39">SUM(D7,J7,P7)</f>
        <v>121.33243616893</v>
      </c>
      <c r="W7" s="91">
        <f t="shared" ref="W7:W17" si="40">SUM(E7,K7,Q7)</f>
        <v>1.92640109846</v>
      </c>
      <c r="X7" s="91">
        <f t="shared" ref="X7:X17" si="41">SUM(F7,L7,R7)</f>
        <v>0</v>
      </c>
      <c r="Y7" s="91">
        <f t="shared" si="1"/>
        <v>202.56883538685</v>
      </c>
      <c r="Z7" s="92">
        <v>18.889620507109999</v>
      </c>
      <c r="AC7" s="119">
        <v>0.25</v>
      </c>
      <c r="AE7" s="90">
        <f t="shared" ref="AE7:AE17" si="42">SUM(Z7:AD7)</f>
        <v>19.139620507109999</v>
      </c>
      <c r="AF7" s="94">
        <v>34.673670572980001</v>
      </c>
      <c r="AG7" s="119">
        <v>2.65317575015</v>
      </c>
      <c r="AI7" s="90">
        <v>4.5</v>
      </c>
      <c r="AL7" s="90">
        <f t="shared" si="2"/>
        <v>41.826846323129999</v>
      </c>
      <c r="AM7" s="94">
        <v>47.431426953639999</v>
      </c>
      <c r="AN7" s="119">
        <v>155.46161948046</v>
      </c>
      <c r="AO7" s="90">
        <v>8.9587843009399997</v>
      </c>
      <c r="AP7" s="90">
        <v>17.841057139939998</v>
      </c>
      <c r="AR7" s="90">
        <f t="shared" ref="AR7:AR17" si="43">SUM(AM7:AQ7)</f>
        <v>229.69288787498002</v>
      </c>
      <c r="AS7" s="90">
        <v>1291.3468565081703</v>
      </c>
      <c r="AY7" s="90">
        <f t="shared" ref="AY7:AY17" si="44">SUM(AS7:AX7)</f>
        <v>1291.3468565081703</v>
      </c>
      <c r="AZ7" s="90">
        <v>64.28265934464001</v>
      </c>
      <c r="BB7" s="90">
        <v>13.773035549579999</v>
      </c>
      <c r="BC7" s="94">
        <v>3.25</v>
      </c>
      <c r="BE7" s="90">
        <f t="shared" ref="BE7:BE17" si="45">SUM(AZ7:BD7)</f>
        <v>81.305694894220011</v>
      </c>
      <c r="BF7" s="91">
        <f t="shared" ref="BF7:BF17" si="46">SUM(Z7,AF7,AM7,AS7,AZ7)</f>
        <v>1456.6242338865402</v>
      </c>
      <c r="BG7" s="91">
        <f t="shared" ref="BG7:BG17" si="47">SUM(AA7,AG7,AN7,AT7,BA7)</f>
        <v>158.11479523061001</v>
      </c>
      <c r="BH7" s="91">
        <f t="shared" ref="BH7:BH17" si="48">SUM(AB7,AH7,AO7,AU7,BB7)</f>
        <v>22.731819850519997</v>
      </c>
      <c r="BI7" s="91">
        <f t="shared" ref="BI7:BI17" si="49">SUM(AC7,AI7,AP7,AV7,BC7)</f>
        <v>25.841057139939998</v>
      </c>
      <c r="BJ7" s="91">
        <f t="shared" ref="BJ7:BJ17" si="50">SUM(AD7,AJ7,AQ7,AW7,BD7)</f>
        <v>0</v>
      </c>
      <c r="BK7" s="91">
        <f t="shared" ref="BK7:BK17" si="51">SUM(AX7)</f>
        <v>0</v>
      </c>
      <c r="BL7" s="91">
        <f t="shared" ref="BL7:BL17" si="52">SUM(BF7:BK7)</f>
        <v>1663.3119061076102</v>
      </c>
      <c r="BM7" s="120"/>
      <c r="BN7" s="119">
        <v>215.18591071892996</v>
      </c>
      <c r="BO7" s="119"/>
      <c r="BP7" s="119">
        <v>0.75</v>
      </c>
      <c r="BQ7" s="93"/>
      <c r="BR7" s="90">
        <f t="shared" ref="BR7:BR17" si="53">SUM(BM7:BQ7)</f>
        <v>215.93591071892996</v>
      </c>
      <c r="BS7" s="119">
        <v>30.737964241509999</v>
      </c>
      <c r="BT7" s="119">
        <v>22.992408485790001</v>
      </c>
      <c r="BU7" s="90">
        <v>11.395441817329999</v>
      </c>
      <c r="BV7" s="119">
        <v>45.780324832310001</v>
      </c>
      <c r="BW7" s="93"/>
      <c r="BX7" s="90">
        <f t="shared" ref="BX7:BX17" si="54">SUM(BS7:BW7)</f>
        <v>110.90613937694</v>
      </c>
      <c r="BY7" s="119">
        <v>86.381225256250005</v>
      </c>
      <c r="BZ7" s="119">
        <v>2088.1965572034806</v>
      </c>
      <c r="CA7" s="119">
        <v>348.63792431166002</v>
      </c>
      <c r="CB7" s="119">
        <v>50.014451858160001</v>
      </c>
      <c r="CC7" s="119"/>
      <c r="CD7" s="119"/>
      <c r="CE7" s="90">
        <f t="shared" ref="CE7:CE17" si="55">SUM(BY7:CD7)</f>
        <v>2573.2301586295507</v>
      </c>
      <c r="CF7" s="91">
        <f t="shared" ref="CF7:CF17" si="56">SUM(BM7,BS7,BY7)</f>
        <v>117.11918949776</v>
      </c>
      <c r="CG7" s="91">
        <f t="shared" ref="CG7:CG17" si="57">SUM(BN7,BT7,BZ7)</f>
        <v>2326.3748764082006</v>
      </c>
      <c r="CH7" s="91">
        <f t="shared" ref="CH7:CH17" si="58">SUM(BO7,BU7,CA7)</f>
        <v>360.03336612899</v>
      </c>
      <c r="CI7" s="91">
        <f t="shared" ref="CI7:CI17" si="59">SUM(BP7,BV7,CB7)</f>
        <v>96.544776690470002</v>
      </c>
      <c r="CJ7" s="91">
        <f t="shared" ref="CJ7:CJ17" si="60">SUM(BQ7,BW7,CC7)</f>
        <v>0</v>
      </c>
      <c r="CK7" s="91">
        <f t="shared" ref="CK7:CK17" si="61">SUM(CD7)</f>
        <v>0</v>
      </c>
      <c r="CL7" s="91">
        <f t="shared" ref="CL7:CL17" si="62">SUM(CF7:CK7)</f>
        <v>2900.0722087254208</v>
      </c>
      <c r="CM7" s="120"/>
      <c r="CN7" s="119">
        <v>371.41062254273004</v>
      </c>
      <c r="CO7" s="119">
        <v>900.18074214562989</v>
      </c>
      <c r="CP7" s="119">
        <v>89.602805485900006</v>
      </c>
      <c r="CQ7" s="93">
        <v>17.024024936829999</v>
      </c>
      <c r="CR7" s="93"/>
      <c r="CS7" s="90">
        <f t="shared" ref="CS7:CS17" si="63">SUM(CM7:CR7)</f>
        <v>1378.2181951110902</v>
      </c>
      <c r="CT7" s="119"/>
      <c r="CU7" s="119">
        <v>424.1074137567</v>
      </c>
      <c r="CV7" s="119">
        <v>2191.7840675850694</v>
      </c>
      <c r="CW7" s="119">
        <v>513.32413081698007</v>
      </c>
      <c r="CZ7" s="90">
        <f t="shared" ref="CZ7:CZ14" si="64">SUM(CT7:CY7)</f>
        <v>3129.2156121587495</v>
      </c>
      <c r="DA7" s="119"/>
      <c r="DB7" s="119">
        <v>62.512721879629993</v>
      </c>
      <c r="DC7" s="119">
        <v>591.25548742010994</v>
      </c>
      <c r="DD7" s="119">
        <v>62.60630218635</v>
      </c>
      <c r="DE7" s="90">
        <v>7.5514632502200003</v>
      </c>
      <c r="DG7" s="90">
        <f t="shared" ref="DG7:DG17" si="65">SUM(DA7:DF7)</f>
        <v>723.92597473630997</v>
      </c>
      <c r="DI7" s="119">
        <v>21.937338792129999</v>
      </c>
      <c r="DJ7" s="119">
        <v>41.924000257610004</v>
      </c>
      <c r="DK7" s="119"/>
      <c r="DN7" s="90">
        <f t="shared" ref="DN7:DN17" si="66">SUM(DH7:DM7)</f>
        <v>63.861339049740003</v>
      </c>
      <c r="DO7" s="91">
        <f>SUM(CM7,CT7,DA7,DH7)</f>
        <v>0</v>
      </c>
      <c r="DP7" s="91">
        <f t="shared" ref="DP7:DP17" si="67">SUM(CN7,CU7,DB7,DI7)</f>
        <v>879.96809697119011</v>
      </c>
      <c r="DQ7" s="91">
        <f t="shared" ref="DQ7:DQ17" si="68">SUM(CO7,CV7,DC7,DJ7)</f>
        <v>3725.1442974084189</v>
      </c>
      <c r="DR7" s="91">
        <f t="shared" ref="DR7:DR17" si="69">SUM(CP7,CW7,DD7,DK7)</f>
        <v>665.53323848923014</v>
      </c>
      <c r="DS7" s="91">
        <f t="shared" ref="DS7:DS17" si="70">SUM(CQ7,CX7,DE7,DL7)</f>
        <v>24.575488187049999</v>
      </c>
      <c r="DT7" s="91">
        <f t="shared" ref="DT7:DT17" si="71">SUM(CR7,CY7,DF7,DM7)</f>
        <v>0</v>
      </c>
      <c r="DU7" s="91">
        <f t="shared" si="4"/>
        <v>5295.2211210558889</v>
      </c>
      <c r="DV7" s="92"/>
      <c r="DW7" s="90">
        <v>37.485763850129999</v>
      </c>
      <c r="EA7" s="90">
        <f t="shared" ref="EA7:EA17" si="72">SUM(DV7:DZ7)</f>
        <v>37.485763850129999</v>
      </c>
      <c r="EC7" s="119"/>
      <c r="ED7" s="119"/>
      <c r="EE7" s="119"/>
      <c r="EG7" s="90">
        <f t="shared" ref="EG7:EG17" si="73">SUM(EB7:EF7)</f>
        <v>0</v>
      </c>
      <c r="EI7" s="90">
        <v>61.099070207699995</v>
      </c>
      <c r="EJ7" s="90">
        <v>124.58115511828001</v>
      </c>
      <c r="EK7" s="119">
        <v>0.75</v>
      </c>
      <c r="EM7" s="90">
        <f t="shared" ref="EM7:EM17" si="74">SUM(EH7:EL7)</f>
        <v>186.43022532598002</v>
      </c>
      <c r="EN7" s="90">
        <v>262.04444708761997</v>
      </c>
      <c r="EO7" s="94">
        <v>423.83324033329001</v>
      </c>
      <c r="EP7" s="90">
        <v>331.65883768025998</v>
      </c>
      <c r="EQ7" s="119">
        <v>52.787082525369996</v>
      </c>
      <c r="ES7" s="90">
        <f t="shared" si="5"/>
        <v>1070.3236076265398</v>
      </c>
      <c r="ET7" s="90">
        <v>924.28942732602002</v>
      </c>
      <c r="EU7" s="90">
        <v>558.31530115237001</v>
      </c>
      <c r="EV7" s="90">
        <v>1294.4052598588698</v>
      </c>
      <c r="EW7" s="119">
        <v>734.30190315749007</v>
      </c>
      <c r="EX7" s="90">
        <v>233.99297093531999</v>
      </c>
      <c r="EY7" s="90">
        <f t="shared" si="6"/>
        <v>3745.3048624300695</v>
      </c>
      <c r="FB7" s="90">
        <v>44.131817199979999</v>
      </c>
      <c r="FC7" s="119">
        <v>0.25</v>
      </c>
      <c r="FE7" s="90">
        <f t="shared" si="7"/>
        <v>44.381817199979999</v>
      </c>
      <c r="FG7" s="94">
        <v>36.449235005769999</v>
      </c>
      <c r="FH7" s="90">
        <v>69.684706809939996</v>
      </c>
      <c r="FI7" s="119">
        <v>0.25</v>
      </c>
      <c r="FK7" s="90">
        <f t="shared" ref="FK7:FK17" si="75">SUM(FF7:FJ7)</f>
        <v>106.38394181570999</v>
      </c>
      <c r="FL7" s="91">
        <f t="shared" si="8"/>
        <v>1186.3338744136399</v>
      </c>
      <c r="FM7" s="91">
        <f t="shared" si="9"/>
        <v>1117.1826105492601</v>
      </c>
      <c r="FN7" s="91">
        <f t="shared" si="10"/>
        <v>1864.46177666733</v>
      </c>
      <c r="FO7" s="91">
        <f t="shared" si="11"/>
        <v>788.33898568286008</v>
      </c>
      <c r="FP7" s="91">
        <f t="shared" si="12"/>
        <v>233.99297093531999</v>
      </c>
      <c r="FQ7" s="91">
        <f t="shared" ref="FQ7:FQ17" si="76">SUM(FL7:FP7)</f>
        <v>5190.3102182484099</v>
      </c>
      <c r="FR7" s="119"/>
      <c r="FS7" s="119">
        <v>221.85864233071999</v>
      </c>
      <c r="FT7" s="119">
        <v>528.01263786446998</v>
      </c>
      <c r="FU7" s="119">
        <v>29.00123838196</v>
      </c>
      <c r="FW7" s="90">
        <f t="shared" si="13"/>
        <v>778.87251857714989</v>
      </c>
      <c r="FX7" s="90">
        <v>136.75956875878001</v>
      </c>
      <c r="FY7" s="90">
        <v>36.218405734469997</v>
      </c>
      <c r="GA7" s="119"/>
      <c r="GC7" s="90">
        <f>SUM(FX7:GB7)</f>
        <v>172.97797449325</v>
      </c>
      <c r="GD7" s="93"/>
      <c r="GE7" s="90">
        <v>2.9779968326800001</v>
      </c>
      <c r="GG7" s="94">
        <v>9.5870214410900001</v>
      </c>
      <c r="GI7" s="90">
        <f t="shared" si="15"/>
        <v>12.565018273770001</v>
      </c>
      <c r="GJ7" s="119">
        <v>2295.7380909200001</v>
      </c>
      <c r="GK7" s="119"/>
      <c r="GL7" s="119">
        <v>69.796791217160006</v>
      </c>
      <c r="GM7" s="119">
        <v>2.75</v>
      </c>
      <c r="GO7" s="90">
        <f t="shared" si="16"/>
        <v>2368.2848821371599</v>
      </c>
      <c r="GP7" s="93">
        <v>80.569481895290011</v>
      </c>
      <c r="GQ7" s="119">
        <v>779.80140633821998</v>
      </c>
      <c r="GR7" s="90">
        <v>312.41521815269999</v>
      </c>
      <c r="GS7" s="119">
        <v>112.08912473251999</v>
      </c>
      <c r="GU7" s="90">
        <f t="shared" si="17"/>
        <v>1284.87523111873</v>
      </c>
      <c r="GV7" s="90">
        <v>1709.83090779655</v>
      </c>
      <c r="GW7" s="90">
        <v>833.41646982338</v>
      </c>
      <c r="GX7" s="90">
        <v>102.36602166009</v>
      </c>
      <c r="GY7" s="94">
        <v>3.25</v>
      </c>
      <c r="HA7" s="90">
        <f t="shared" si="18"/>
        <v>2648.8633992800201</v>
      </c>
      <c r="HB7" s="119"/>
      <c r="HC7" s="119">
        <v>1135.22573418912</v>
      </c>
      <c r="HD7" s="93"/>
      <c r="HE7" s="119">
        <v>4.5</v>
      </c>
      <c r="HG7" s="90">
        <f t="shared" si="19"/>
        <v>1139.72573418912</v>
      </c>
      <c r="HH7" s="94"/>
      <c r="HI7" s="119"/>
      <c r="HK7" s="119"/>
      <c r="HM7" s="90">
        <f t="shared" si="20"/>
        <v>0</v>
      </c>
      <c r="HN7" s="91">
        <f t="shared" ref="HN7:HN17" si="77">SUM(FR7,FX7,GD7,GJ7,GP7,GV7,HB7,HH7)</f>
        <v>4222.8980493706204</v>
      </c>
      <c r="HO7" s="91">
        <f t="shared" ref="HO7:HO17" si="78">SUM(FS7,FY7,GE7,GK7,GQ7,GW7,HC7,HI7)</f>
        <v>3009.4986552485898</v>
      </c>
      <c r="HP7" s="91">
        <f t="shared" ref="HP7:HP17" si="79">SUM(HJ7,HD7,GX7,GR7,GL7,GF7,FZ7,FT7)</f>
        <v>1012.59066889442</v>
      </c>
      <c r="HQ7" s="91">
        <f t="shared" ref="HQ7:HQ17" si="80">SUM(HK7,HE7,GY7,GS7,GM7,GG7,GA7,FU7)</f>
        <v>161.17738455557</v>
      </c>
      <c r="HR7" s="91">
        <f t="shared" ref="HR7:HR17" si="81">SUM(HL7,HF7,GZ7,GT7,GN7,GH7,GB7,FV7)</f>
        <v>0</v>
      </c>
      <c r="HS7" s="91">
        <f t="shared" si="21"/>
        <v>8406.1647580692006</v>
      </c>
      <c r="HT7" s="119">
        <v>11318.06357164162</v>
      </c>
      <c r="HU7" s="119">
        <v>24534.407199210193</v>
      </c>
      <c r="HV7" s="93">
        <v>24417.37320594503</v>
      </c>
      <c r="HW7" s="119">
        <v>1906.7821537627603</v>
      </c>
      <c r="HY7" s="90">
        <f t="shared" si="22"/>
        <v>62176.626130559598</v>
      </c>
      <c r="HZ7" s="119"/>
      <c r="IA7" s="119">
        <v>110.35102618636</v>
      </c>
      <c r="IB7" s="93"/>
      <c r="IC7" s="119">
        <v>2.5</v>
      </c>
      <c r="IE7" s="90">
        <f t="shared" si="23"/>
        <v>112.85102618636</v>
      </c>
      <c r="IF7" s="94">
        <v>14718.255512921251</v>
      </c>
      <c r="IG7" s="119">
        <v>43850.872241047335</v>
      </c>
      <c r="IH7" s="90">
        <v>26328.358465475092</v>
      </c>
      <c r="II7" s="119">
        <v>8870.4397418613516</v>
      </c>
      <c r="IK7" s="90">
        <f t="shared" si="24"/>
        <v>93767.925961305024</v>
      </c>
      <c r="IL7" s="91">
        <f t="shared" ref="IL7:IL17" si="82">SUM(HT7,HZ7,IF7)</f>
        <v>26036.319084562871</v>
      </c>
      <c r="IM7" s="91">
        <f t="shared" ref="IM7:IM17" si="83">SUM(HU7,IA7,IG7)</f>
        <v>68495.630466443894</v>
      </c>
      <c r="IN7" s="91">
        <f t="shared" ref="IN7:IN17" si="84">SUM(HV7,IB7,IH7)</f>
        <v>50745.731671420122</v>
      </c>
      <c r="IO7" s="91">
        <f t="shared" ref="IO7:IO17" si="85">SUM(HW7,IC7,II7)</f>
        <v>10779.721895624112</v>
      </c>
      <c r="IP7" s="91">
        <f t="shared" ref="IP7:IP17" si="86">SUM(HX7,ID7,IJ7)</f>
        <v>0</v>
      </c>
      <c r="IQ7" s="91">
        <f t="shared" si="25"/>
        <v>156057.40311805101</v>
      </c>
      <c r="IR7" s="92">
        <v>5179.2924047819606</v>
      </c>
      <c r="IS7" s="90">
        <v>4094.5017368601807</v>
      </c>
      <c r="IT7" s="90">
        <v>160.01492775643999</v>
      </c>
      <c r="IU7" s="94">
        <v>5.75</v>
      </c>
      <c r="IW7" s="90">
        <f t="shared" si="26"/>
        <v>9439.5590693985814</v>
      </c>
      <c r="IX7" s="119">
        <v>114.48611453159999</v>
      </c>
      <c r="IY7" s="119">
        <v>1620.5640231590198</v>
      </c>
      <c r="IZ7" s="93"/>
      <c r="JA7" s="119">
        <v>6</v>
      </c>
      <c r="JC7" s="90">
        <f t="shared" si="27"/>
        <v>1741.0501376906197</v>
      </c>
      <c r="JD7" s="94">
        <v>673.77228482884993</v>
      </c>
      <c r="JE7" s="119">
        <v>2008.77654889941</v>
      </c>
      <c r="JG7" s="119">
        <v>471.94133036254999</v>
      </c>
      <c r="JI7" s="90">
        <f t="shared" si="28"/>
        <v>3154.4901640908101</v>
      </c>
      <c r="JJ7" s="91">
        <f t="shared" ref="JJ7:JJ17" si="87">SUM(IR7,IX7,JD7)</f>
        <v>5967.5508041424109</v>
      </c>
      <c r="JK7" s="91">
        <f t="shared" ref="JK7:JK17" si="88">SUM(IS7,IY7,JE7)</f>
        <v>7723.8423089186108</v>
      </c>
      <c r="JL7" s="91">
        <f t="shared" ref="JL7:JL17" si="89">SUM(IT7,IZ7,JF7)</f>
        <v>160.01492775643999</v>
      </c>
      <c r="JM7" s="91">
        <f t="shared" ref="JM7:JM17" si="90">SUM(IU7,JA7,JG7)</f>
        <v>483.69133036254999</v>
      </c>
      <c r="JN7" s="91">
        <f t="shared" ref="JN7:JN17" si="91">SUM(IV7,JB7,JH7)</f>
        <v>0</v>
      </c>
      <c r="JO7" s="91">
        <f t="shared" si="29"/>
        <v>14335.099371180011</v>
      </c>
      <c r="JQ7" s="91">
        <f t="shared" si="30"/>
        <v>39061.115542538944</v>
      </c>
      <c r="JR7" s="91">
        <f t="shared" si="31"/>
        <v>83715.651501224711</v>
      </c>
      <c r="JS7" s="91">
        <f t="shared" si="32"/>
        <v>58012.040964295171</v>
      </c>
      <c r="JT7" s="91">
        <f t="shared" si="33"/>
        <v>13002.775069643192</v>
      </c>
      <c r="JU7" s="91">
        <f t="shared" si="34"/>
        <v>258.56845912236997</v>
      </c>
      <c r="JV7" s="91">
        <f t="shared" ref="JV7:JV17" si="92">SUM(DT7,BK7,CK7)</f>
        <v>0</v>
      </c>
      <c r="JW7" s="91">
        <f t="shared" ref="JW7:JW17" si="93">SUM(JQ7:JV7)</f>
        <v>194050.15153682439</v>
      </c>
    </row>
    <row r="8" spans="1:283" s="90" customFormat="1" x14ac:dyDescent="0.2">
      <c r="A8" s="132" t="s">
        <v>15</v>
      </c>
      <c r="B8" s="117">
        <v>4239.4237603376596</v>
      </c>
      <c r="C8" s="69">
        <v>285.78453991832004</v>
      </c>
      <c r="D8" s="69">
        <v>70.626098373809995</v>
      </c>
      <c r="E8" s="69">
        <v>4.25</v>
      </c>
      <c r="G8" s="90">
        <f t="shared" si="0"/>
        <v>4600.0843986297896</v>
      </c>
      <c r="H8" s="119">
        <v>12063.843201433489</v>
      </c>
      <c r="I8" s="119">
        <v>2857.7427716418119</v>
      </c>
      <c r="J8" s="90">
        <v>74.44024874566</v>
      </c>
      <c r="K8" s="119">
        <v>13.81262355302</v>
      </c>
      <c r="M8" s="90">
        <f t="shared" si="35"/>
        <v>15009.838845373979</v>
      </c>
      <c r="N8" s="90">
        <v>737.18116589244994</v>
      </c>
      <c r="O8" s="94">
        <v>915.46048342282018</v>
      </c>
      <c r="P8" s="90">
        <v>802.25533086939993</v>
      </c>
      <c r="Q8" s="94">
        <v>7.5</v>
      </c>
      <c r="S8" s="90">
        <f t="shared" si="36"/>
        <v>2462.3969801846702</v>
      </c>
      <c r="T8" s="91">
        <f t="shared" si="37"/>
        <v>17040.448127663596</v>
      </c>
      <c r="U8" s="91">
        <f t="shared" si="38"/>
        <v>4058.9877949829524</v>
      </c>
      <c r="V8" s="91">
        <f t="shared" si="39"/>
        <v>947.32167798886985</v>
      </c>
      <c r="W8" s="91">
        <f t="shared" si="40"/>
        <v>25.56262355302</v>
      </c>
      <c r="X8" s="91">
        <f t="shared" si="41"/>
        <v>0</v>
      </c>
      <c r="Y8" s="91">
        <f t="shared" si="1"/>
        <v>22072.320224188443</v>
      </c>
      <c r="Z8" s="92"/>
      <c r="AC8" s="90">
        <v>0.75</v>
      </c>
      <c r="AE8" s="90">
        <f t="shared" si="42"/>
        <v>0.75</v>
      </c>
      <c r="AF8" s="90">
        <v>1324.3259317495401</v>
      </c>
      <c r="AG8" s="119">
        <v>945.20937515998003</v>
      </c>
      <c r="AH8" s="119">
        <v>35.430551561229997</v>
      </c>
      <c r="AI8" s="119">
        <v>12.9542855483</v>
      </c>
      <c r="AL8" s="90">
        <f t="shared" si="2"/>
        <v>2317.92014401905</v>
      </c>
      <c r="AM8" s="90">
        <v>11864.420779842394</v>
      </c>
      <c r="AN8" s="119">
        <v>2882.6453073797188</v>
      </c>
      <c r="AO8" s="119">
        <v>33.637869331990004</v>
      </c>
      <c r="AP8" s="119">
        <v>8</v>
      </c>
      <c r="AR8" s="90">
        <f t="shared" si="43"/>
        <v>14788.703956554102</v>
      </c>
      <c r="AY8" s="90">
        <f t="shared" si="44"/>
        <v>0</v>
      </c>
      <c r="AZ8" s="94">
        <v>78.282193143569998</v>
      </c>
      <c r="BA8" s="94">
        <v>22.679369947960001</v>
      </c>
      <c r="BC8" s="94">
        <v>3.25</v>
      </c>
      <c r="BE8" s="90">
        <f t="shared" si="45"/>
        <v>104.21156309153</v>
      </c>
      <c r="BF8" s="91">
        <f t="shared" si="46"/>
        <v>13267.028904735504</v>
      </c>
      <c r="BG8" s="91">
        <f t="shared" si="47"/>
        <v>3850.5340524876588</v>
      </c>
      <c r="BH8" s="91">
        <f t="shared" si="48"/>
        <v>69.068420893220008</v>
      </c>
      <c r="BI8" s="91">
        <f t="shared" si="49"/>
        <v>24.9542855483</v>
      </c>
      <c r="BJ8" s="91">
        <f t="shared" si="50"/>
        <v>0</v>
      </c>
      <c r="BK8" s="91">
        <f t="shared" si="51"/>
        <v>0</v>
      </c>
      <c r="BL8" s="91">
        <f t="shared" si="52"/>
        <v>17211.585663664686</v>
      </c>
      <c r="BM8" s="120">
        <v>2978.1233021590697</v>
      </c>
      <c r="BN8" s="119">
        <v>714.89979197420996</v>
      </c>
      <c r="BO8" s="93"/>
      <c r="BR8" s="90">
        <f t="shared" si="53"/>
        <v>3693.0230941332798</v>
      </c>
      <c r="BS8" s="119">
        <v>1825.3135640251398</v>
      </c>
      <c r="BT8" s="119">
        <v>4993.4712148454182</v>
      </c>
      <c r="BU8" s="90">
        <v>16.671404649260001</v>
      </c>
      <c r="BV8" s="90">
        <v>2.5</v>
      </c>
      <c r="BX8" s="90">
        <f t="shared" si="54"/>
        <v>6837.9561835198183</v>
      </c>
      <c r="BY8" s="119">
        <v>10724.710167000936</v>
      </c>
      <c r="BZ8" s="119">
        <v>16677.30312535564</v>
      </c>
      <c r="CA8" s="94">
        <v>836.88969308994001</v>
      </c>
      <c r="CB8" s="94">
        <v>6</v>
      </c>
      <c r="CE8" s="90">
        <f t="shared" si="55"/>
        <v>28244.902985446515</v>
      </c>
      <c r="CF8" s="91">
        <f t="shared" si="56"/>
        <v>15528.147033185145</v>
      </c>
      <c r="CG8" s="91">
        <f t="shared" si="57"/>
        <v>22385.674132175267</v>
      </c>
      <c r="CH8" s="91">
        <f t="shared" si="58"/>
        <v>853.56109773920002</v>
      </c>
      <c r="CI8" s="91">
        <f t="shared" si="59"/>
        <v>8.5</v>
      </c>
      <c r="CJ8" s="91">
        <f t="shared" si="60"/>
        <v>0</v>
      </c>
      <c r="CK8" s="91">
        <f t="shared" si="61"/>
        <v>0</v>
      </c>
      <c r="CL8" s="91">
        <f t="shared" si="62"/>
        <v>38775.882263099607</v>
      </c>
      <c r="CM8" s="120">
        <v>98712.30594536502</v>
      </c>
      <c r="CN8" s="119">
        <v>3667.3197321857697</v>
      </c>
      <c r="CO8" s="119"/>
      <c r="CP8" s="119"/>
      <c r="CQ8" s="93"/>
      <c r="CR8" s="93"/>
      <c r="CS8" s="90">
        <f t="shared" si="63"/>
        <v>102379.62567755079</v>
      </c>
      <c r="CT8" s="119">
        <v>12835.967501299241</v>
      </c>
      <c r="CU8" s="119">
        <v>344.48639032380004</v>
      </c>
      <c r="CV8" s="119">
        <v>30.911359605060003</v>
      </c>
      <c r="CW8" s="90">
        <v>0.5</v>
      </c>
      <c r="CZ8" s="90">
        <f t="shared" si="64"/>
        <v>13211.865251228101</v>
      </c>
      <c r="DA8" s="119">
        <v>15778.400695618682</v>
      </c>
      <c r="DB8" s="119">
        <v>92.947051385409992</v>
      </c>
      <c r="DC8" s="119"/>
      <c r="DD8" s="119"/>
      <c r="DG8" s="90">
        <f t="shared" si="65"/>
        <v>15871.347747004093</v>
      </c>
      <c r="DH8" s="119">
        <v>55686.678804117284</v>
      </c>
      <c r="DI8" s="119">
        <v>224.68941277438998</v>
      </c>
      <c r="DJ8" s="119"/>
      <c r="DK8" s="119"/>
      <c r="DN8" s="90">
        <f t="shared" si="66"/>
        <v>55911.368216891671</v>
      </c>
      <c r="DO8" s="91">
        <f t="shared" ref="DO8:DO17" si="94">SUM(CM8,CT8,DA8,DH8)</f>
        <v>183013.35294640023</v>
      </c>
      <c r="DP8" s="91">
        <f t="shared" si="67"/>
        <v>4329.44258666937</v>
      </c>
      <c r="DQ8" s="91">
        <f t="shared" si="68"/>
        <v>30.911359605060003</v>
      </c>
      <c r="DR8" s="91">
        <f t="shared" si="69"/>
        <v>0.5</v>
      </c>
      <c r="DS8" s="91">
        <f t="shared" si="70"/>
        <v>0</v>
      </c>
      <c r="DT8" s="91">
        <f t="shared" si="71"/>
        <v>0</v>
      </c>
      <c r="DU8" s="91">
        <f t="shared" si="4"/>
        <v>187374.20689267467</v>
      </c>
      <c r="DV8" s="120">
        <v>2529.5605225765999</v>
      </c>
      <c r="DW8" s="119">
        <v>654.12356496609004</v>
      </c>
      <c r="DX8" s="119"/>
      <c r="DY8" s="119">
        <v>7.75</v>
      </c>
      <c r="EA8" s="90">
        <f>SUM(DV8:DZ8)</f>
        <v>3191.4340875426897</v>
      </c>
      <c r="EB8" s="119">
        <v>1670.62618145844</v>
      </c>
      <c r="EC8" s="119">
        <v>7.8055316644600001</v>
      </c>
      <c r="ED8" s="119"/>
      <c r="EE8" s="119">
        <v>0.75</v>
      </c>
      <c r="EG8" s="90">
        <f t="shared" si="73"/>
        <v>1679.1817131229</v>
      </c>
      <c r="EH8" s="119">
        <v>1491.9267633096802</v>
      </c>
      <c r="EI8" s="119">
        <v>521.80609052211992</v>
      </c>
      <c r="EJ8" s="119">
        <v>96.858612266760005</v>
      </c>
      <c r="EK8" s="119">
        <v>3.75</v>
      </c>
      <c r="EM8" s="90">
        <f t="shared" si="74"/>
        <v>2114.34146609856</v>
      </c>
      <c r="EN8" s="119">
        <v>3598.9408982433411</v>
      </c>
      <c r="EO8" s="119">
        <v>2134.8108481221493</v>
      </c>
      <c r="EP8" s="119">
        <v>494.68464244013001</v>
      </c>
      <c r="EQ8" s="119">
        <v>3.5</v>
      </c>
      <c r="ES8" s="90">
        <f t="shared" si="5"/>
        <v>6231.9363888056205</v>
      </c>
      <c r="ET8" s="119">
        <v>4271.9962763919984</v>
      </c>
      <c r="EU8" s="119">
        <v>1194.4984422678397</v>
      </c>
      <c r="EV8" s="119">
        <v>277.40753344553002</v>
      </c>
      <c r="EW8" s="119">
        <v>9.5</v>
      </c>
      <c r="EY8" s="90">
        <f t="shared" si="6"/>
        <v>5753.4022521053685</v>
      </c>
      <c r="EZ8" s="119">
        <v>1138.9427382060799</v>
      </c>
      <c r="FA8" s="119">
        <v>215.02069376148998</v>
      </c>
      <c r="FB8" s="119">
        <v>20.661035552200001</v>
      </c>
      <c r="FC8" s="119">
        <v>3</v>
      </c>
      <c r="FE8" s="90">
        <f t="shared" si="7"/>
        <v>1377.62446751977</v>
      </c>
      <c r="FF8" s="119">
        <v>641.91028490402994</v>
      </c>
      <c r="FG8" s="119">
        <v>54.928860328810003</v>
      </c>
      <c r="FH8" s="119"/>
      <c r="FI8" s="119">
        <v>1.5</v>
      </c>
      <c r="FK8" s="90">
        <f t="shared" si="75"/>
        <v>698.33914523283988</v>
      </c>
      <c r="FL8" s="91">
        <f>SUM(DV8,EB8,EH8,EN8,ET8,EZ8,FF8)</f>
        <v>15343.903665090169</v>
      </c>
      <c r="FM8" s="91">
        <f>SUM(DW8,EC8,EI8,EO8,EU8,FA8,FG8)</f>
        <v>4782.9940316329585</v>
      </c>
      <c r="FN8" s="91">
        <f t="shared" si="10"/>
        <v>889.61182370462006</v>
      </c>
      <c r="FO8" s="91">
        <f t="shared" si="11"/>
        <v>29.75</v>
      </c>
      <c r="FP8" s="91">
        <f t="shared" si="12"/>
        <v>0</v>
      </c>
      <c r="FQ8" s="91">
        <f t="shared" si="76"/>
        <v>21046.25952042775</v>
      </c>
      <c r="FR8" s="119">
        <v>202295.35945108387</v>
      </c>
      <c r="FS8" s="119">
        <v>9142.0132818369384</v>
      </c>
      <c r="FT8" s="119">
        <v>264.98109342005</v>
      </c>
      <c r="FU8" s="119">
        <v>6.25</v>
      </c>
      <c r="FW8" s="90">
        <f>SUM(FR8:FV8)</f>
        <v>211708.60382634084</v>
      </c>
      <c r="FX8" s="119">
        <v>8302.2963844378482</v>
      </c>
      <c r="FY8" s="119">
        <v>1847.4863303863399</v>
      </c>
      <c r="FZ8" s="119"/>
      <c r="GA8" s="119">
        <v>14.75</v>
      </c>
      <c r="GC8" s="90">
        <f>SUM(FX8:GB8)</f>
        <v>10164.532714824189</v>
      </c>
      <c r="GD8" s="119">
        <v>3966.51774026556</v>
      </c>
      <c r="GE8" s="119"/>
      <c r="GF8" s="119"/>
      <c r="GG8" s="119">
        <v>4.25</v>
      </c>
      <c r="GH8" s="93"/>
      <c r="GI8" s="90">
        <f t="shared" si="15"/>
        <v>3970.76774026556</v>
      </c>
      <c r="GJ8" s="119">
        <v>214551.7307182739</v>
      </c>
      <c r="GK8" s="119">
        <v>3477.8489028906506</v>
      </c>
      <c r="GM8" s="119">
        <v>8.25</v>
      </c>
      <c r="GO8" s="90">
        <f t="shared" si="16"/>
        <v>218037.82962116456</v>
      </c>
      <c r="GP8" s="119">
        <v>77395.786479099057</v>
      </c>
      <c r="GQ8" s="119">
        <v>14225.074293946331</v>
      </c>
      <c r="GR8" s="119">
        <v>253.46665284504996</v>
      </c>
      <c r="GS8" s="119">
        <v>29.75</v>
      </c>
      <c r="GU8" s="90">
        <f t="shared" si="17"/>
        <v>91904.077425890442</v>
      </c>
      <c r="GV8" s="119">
        <v>168990.44313206742</v>
      </c>
      <c r="GW8" s="119">
        <v>29741.102511678677</v>
      </c>
      <c r="GX8" s="119">
        <v>3093.9525530914402</v>
      </c>
      <c r="GY8" s="119">
        <v>1100.1742883294701</v>
      </c>
      <c r="HA8" s="90">
        <f t="shared" si="18"/>
        <v>202925.67248516702</v>
      </c>
      <c r="HB8" s="119">
        <v>75096.6963202099</v>
      </c>
      <c r="HC8" s="119">
        <v>877.83799797224003</v>
      </c>
      <c r="HE8" s="119">
        <v>11</v>
      </c>
      <c r="HG8" s="90">
        <f t="shared" si="19"/>
        <v>75985.534318182137</v>
      </c>
      <c r="HH8" s="119"/>
      <c r="HI8" s="119"/>
      <c r="HJ8" s="119"/>
      <c r="HK8" s="119">
        <v>2.5</v>
      </c>
      <c r="HM8" s="90">
        <f t="shared" si="20"/>
        <v>2.5</v>
      </c>
      <c r="HN8" s="91">
        <f t="shared" si="77"/>
        <v>750598.83022543753</v>
      </c>
      <c r="HO8" s="91">
        <f t="shared" si="78"/>
        <v>59311.36331871117</v>
      </c>
      <c r="HP8" s="91">
        <f t="shared" si="79"/>
        <v>3612.40029935654</v>
      </c>
      <c r="HQ8" s="91">
        <f t="shared" si="80"/>
        <v>1176.9242883294701</v>
      </c>
      <c r="HR8" s="91">
        <f t="shared" si="81"/>
        <v>0</v>
      </c>
      <c r="HS8" s="91">
        <f t="shared" si="21"/>
        <v>814699.51813183469</v>
      </c>
      <c r="HT8" s="119">
        <v>227401.32071377774</v>
      </c>
      <c r="HU8" s="119">
        <v>156037.32921033152</v>
      </c>
      <c r="HV8" s="90">
        <v>6749.1300825317703</v>
      </c>
      <c r="HW8" s="119">
        <v>57</v>
      </c>
      <c r="HY8" s="90">
        <f t="shared" si="22"/>
        <v>390244.780006641</v>
      </c>
      <c r="HZ8" s="119">
        <v>11567.630556279031</v>
      </c>
      <c r="IA8" s="119">
        <v>5024.547738276402</v>
      </c>
      <c r="IC8" s="119">
        <v>6.25</v>
      </c>
      <c r="IE8" s="90">
        <f t="shared" si="23"/>
        <v>16598.428294555433</v>
      </c>
      <c r="IF8" s="119">
        <v>439336.95051907655</v>
      </c>
      <c r="IG8" s="119">
        <v>151426.47611337452</v>
      </c>
      <c r="IH8" s="119">
        <v>37299.536738799361</v>
      </c>
      <c r="II8" s="119">
        <v>1148.46186464332</v>
      </c>
      <c r="IK8" s="90">
        <f t="shared" si="24"/>
        <v>629211.42523589381</v>
      </c>
      <c r="IL8" s="91">
        <f t="shared" si="82"/>
        <v>678305.90178913332</v>
      </c>
      <c r="IM8" s="91">
        <f t="shared" si="83"/>
        <v>312488.35306198243</v>
      </c>
      <c r="IN8" s="91">
        <f t="shared" si="84"/>
        <v>44048.666821331135</v>
      </c>
      <c r="IO8" s="91">
        <f t="shared" si="85"/>
        <v>1211.71186464332</v>
      </c>
      <c r="IP8" s="91">
        <f t="shared" si="86"/>
        <v>0</v>
      </c>
      <c r="IQ8" s="91">
        <f t="shared" si="25"/>
        <v>1036054.6335370902</v>
      </c>
      <c r="IR8" s="120">
        <v>114584.27535864455</v>
      </c>
      <c r="IS8" s="119">
        <v>12565.407982661629</v>
      </c>
      <c r="IT8" s="119"/>
      <c r="IU8" s="119">
        <v>85.75</v>
      </c>
      <c r="IW8" s="90">
        <f t="shared" si="26"/>
        <v>127235.43334130617</v>
      </c>
      <c r="IX8" s="119">
        <v>39562.488315494586</v>
      </c>
      <c r="IY8" s="119">
        <v>3902.4767291684202</v>
      </c>
      <c r="JA8" s="119">
        <v>58.5</v>
      </c>
      <c r="JC8" s="90">
        <f t="shared" si="27"/>
        <v>43523.465044663004</v>
      </c>
      <c r="JD8" s="119">
        <v>34015.896440093165</v>
      </c>
      <c r="JE8" s="119">
        <v>7447.3779898648199</v>
      </c>
      <c r="JF8" s="119"/>
      <c r="JG8" s="119">
        <v>13.25</v>
      </c>
      <c r="JI8" s="90">
        <f t="shared" si="28"/>
        <v>41476.524429957986</v>
      </c>
      <c r="JJ8" s="91">
        <f t="shared" si="87"/>
        <v>188162.66011423231</v>
      </c>
      <c r="JK8" s="91">
        <f t="shared" si="88"/>
        <v>23915.262701694868</v>
      </c>
      <c r="JL8" s="91">
        <f t="shared" si="89"/>
        <v>0</v>
      </c>
      <c r="JM8" s="91">
        <f t="shared" si="90"/>
        <v>157.5</v>
      </c>
      <c r="JN8" s="91">
        <f t="shared" si="91"/>
        <v>0</v>
      </c>
      <c r="JO8" s="91">
        <f t="shared" si="29"/>
        <v>212235.42281592719</v>
      </c>
      <c r="JQ8" s="91">
        <f t="shared" si="30"/>
        <v>1861260.2728058777</v>
      </c>
      <c r="JR8" s="91">
        <f t="shared" si="31"/>
        <v>435122.61168033665</v>
      </c>
      <c r="JS8" s="91">
        <f t="shared" si="32"/>
        <v>50451.541500618645</v>
      </c>
      <c r="JT8" s="91">
        <f t="shared" si="33"/>
        <v>2635.40306207411</v>
      </c>
      <c r="JU8" s="91">
        <f t="shared" si="34"/>
        <v>0</v>
      </c>
      <c r="JV8" s="91">
        <f t="shared" si="92"/>
        <v>0</v>
      </c>
      <c r="JW8" s="91">
        <f t="shared" si="93"/>
        <v>2349469.8290489069</v>
      </c>
    </row>
    <row r="9" spans="1:283" s="90" customFormat="1" x14ac:dyDescent="0.2">
      <c r="A9" s="132" t="s">
        <v>16</v>
      </c>
      <c r="B9" s="117">
        <v>3351.1816017175101</v>
      </c>
      <c r="C9" s="69">
        <v>214.69413441545001</v>
      </c>
      <c r="D9" s="69">
        <v>622.6150184146901</v>
      </c>
      <c r="E9" s="69">
        <v>83.230597786649994</v>
      </c>
      <c r="G9" s="90">
        <f t="shared" si="0"/>
        <v>4271.7213523343007</v>
      </c>
      <c r="H9" s="93">
        <v>303.03585363988998</v>
      </c>
      <c r="I9" s="119">
        <v>44.73289341628</v>
      </c>
      <c r="J9" s="119">
        <v>47.000212239589999</v>
      </c>
      <c r="K9" s="119">
        <v>68.725914699560008</v>
      </c>
      <c r="M9" s="90">
        <f t="shared" si="35"/>
        <v>463.49487399531995</v>
      </c>
      <c r="O9" s="90">
        <v>112.10950626912999</v>
      </c>
      <c r="P9" s="90">
        <v>47.013167437450001</v>
      </c>
      <c r="Q9" s="94">
        <v>14.5</v>
      </c>
      <c r="S9" s="90">
        <f t="shared" si="36"/>
        <v>173.62267370658</v>
      </c>
      <c r="T9" s="91">
        <f t="shared" si="37"/>
        <v>3654.2174553574</v>
      </c>
      <c r="U9" s="91">
        <f t="shared" si="38"/>
        <v>371.53653410086002</v>
      </c>
      <c r="V9" s="91">
        <f t="shared" si="39"/>
        <v>716.62839809173011</v>
      </c>
      <c r="W9" s="91">
        <f t="shared" si="40"/>
        <v>166.45651248620999</v>
      </c>
      <c r="X9" s="91">
        <f t="shared" si="41"/>
        <v>0</v>
      </c>
      <c r="Y9" s="91">
        <f t="shared" si="1"/>
        <v>4908.8389000362004</v>
      </c>
      <c r="Z9" s="92">
        <v>65.338624602050004</v>
      </c>
      <c r="AA9" s="90">
        <v>169.42294744526001</v>
      </c>
      <c r="AB9" s="90">
        <v>6.0934959085299996</v>
      </c>
      <c r="AC9" s="90">
        <v>25.75</v>
      </c>
      <c r="AE9" s="90">
        <f t="shared" si="42"/>
        <v>266.60506795584001</v>
      </c>
      <c r="AF9" s="94">
        <v>194.46850156746001</v>
      </c>
      <c r="AG9" s="119">
        <v>25.396587855910003</v>
      </c>
      <c r="AH9" s="119">
        <v>5.7560606557299998</v>
      </c>
      <c r="AI9" s="119">
        <v>24</v>
      </c>
      <c r="AL9" s="90">
        <f t="shared" si="2"/>
        <v>249.62115007910003</v>
      </c>
      <c r="AM9" s="94"/>
      <c r="AN9" s="119">
        <v>246.40513491209998</v>
      </c>
      <c r="AO9" s="119">
        <v>38.364996136409999</v>
      </c>
      <c r="AP9" s="119">
        <v>23</v>
      </c>
      <c r="AR9" s="90">
        <f t="shared" si="43"/>
        <v>307.77013104851</v>
      </c>
      <c r="AY9" s="90">
        <f t="shared" si="44"/>
        <v>0</v>
      </c>
      <c r="AZ9" s="94">
        <v>141.89569112535997</v>
      </c>
      <c r="BA9" s="94">
        <v>143.71168988506</v>
      </c>
      <c r="BB9" s="94">
        <v>47.430457500709998</v>
      </c>
      <c r="BC9" s="94">
        <v>155.71937968226001</v>
      </c>
      <c r="BE9" s="90">
        <f t="shared" si="45"/>
        <v>488.75721819339003</v>
      </c>
      <c r="BF9" s="91">
        <f t="shared" si="46"/>
        <v>401.70281729486999</v>
      </c>
      <c r="BG9" s="91">
        <f t="shared" si="47"/>
        <v>584.93636009832994</v>
      </c>
      <c r="BH9" s="91">
        <f t="shared" si="48"/>
        <v>97.645010201379989</v>
      </c>
      <c r="BI9" s="91">
        <f t="shared" si="49"/>
        <v>228.46937968226001</v>
      </c>
      <c r="BJ9" s="91">
        <f t="shared" si="50"/>
        <v>0</v>
      </c>
      <c r="BK9" s="91">
        <f t="shared" si="51"/>
        <v>0</v>
      </c>
      <c r="BL9" s="91">
        <f t="shared" si="52"/>
        <v>1312.7535672768399</v>
      </c>
      <c r="BM9" s="120">
        <v>913.57037898059002</v>
      </c>
      <c r="BN9" s="119">
        <v>4005.3118867481498</v>
      </c>
      <c r="BO9" s="119">
        <v>183.3950611402</v>
      </c>
      <c r="BP9" s="119">
        <v>444.83638589480995</v>
      </c>
      <c r="BR9" s="90">
        <f t="shared" si="53"/>
        <v>5547.1137127637494</v>
      </c>
      <c r="BS9" s="119">
        <v>6.3548514635400002</v>
      </c>
      <c r="BT9" s="119">
        <v>182.59662508265995</v>
      </c>
      <c r="BU9" s="119">
        <v>55.631471445750009</v>
      </c>
      <c r="BV9" s="119">
        <v>56.75</v>
      </c>
      <c r="BX9" s="90">
        <f t="shared" si="54"/>
        <v>301.33294799194994</v>
      </c>
      <c r="BY9" s="119">
        <v>638.87524642567996</v>
      </c>
      <c r="BZ9" s="119">
        <v>23242.987046685485</v>
      </c>
      <c r="CA9" s="119">
        <v>2891.8636077739279</v>
      </c>
      <c r="CB9" s="119">
        <v>629.66588370068985</v>
      </c>
      <c r="CC9" s="93"/>
      <c r="CD9" s="93"/>
      <c r="CE9" s="90">
        <f t="shared" si="55"/>
        <v>27403.391784585783</v>
      </c>
      <c r="CF9" s="91">
        <f t="shared" si="56"/>
        <v>1558.8004768698099</v>
      </c>
      <c r="CG9" s="91">
        <f t="shared" si="57"/>
        <v>27430.895558516295</v>
      </c>
      <c r="CH9" s="91">
        <f t="shared" si="58"/>
        <v>3130.8901403598779</v>
      </c>
      <c r="CI9" s="91">
        <f t="shared" si="59"/>
        <v>1131.2522695954999</v>
      </c>
      <c r="CJ9" s="91">
        <f t="shared" si="60"/>
        <v>0</v>
      </c>
      <c r="CK9" s="91">
        <f t="shared" si="61"/>
        <v>0</v>
      </c>
      <c r="CL9" s="91">
        <f t="shared" si="62"/>
        <v>33251.838445341484</v>
      </c>
      <c r="CM9" s="120"/>
      <c r="CN9" s="119">
        <v>293.86843930751002</v>
      </c>
      <c r="CO9" s="119">
        <v>438.65889854108985</v>
      </c>
      <c r="CP9" s="119">
        <v>274.68619960911991</v>
      </c>
      <c r="CQ9" s="90">
        <v>2.86030683191</v>
      </c>
      <c r="CS9" s="90">
        <f t="shared" si="63"/>
        <v>1010.0738442896298</v>
      </c>
      <c r="CT9" s="119"/>
      <c r="CU9" s="119">
        <v>985.20805830268978</v>
      </c>
      <c r="CV9" s="119">
        <v>932.59807918137972</v>
      </c>
      <c r="CW9" s="119">
        <v>272.13827771113995</v>
      </c>
      <c r="CX9" s="119">
        <v>57.688416852920007</v>
      </c>
      <c r="CY9" s="119"/>
      <c r="CZ9" s="90">
        <f t="shared" si="64"/>
        <v>2247.6328320481293</v>
      </c>
      <c r="DB9" s="119">
        <v>153.74412178089997</v>
      </c>
      <c r="DC9" s="119">
        <v>164.24377719416006</v>
      </c>
      <c r="DD9" s="119">
        <v>170.28614245656999</v>
      </c>
      <c r="DE9" s="119">
        <v>11.266090635459999</v>
      </c>
      <c r="DF9" s="119"/>
      <c r="DG9" s="90">
        <f t="shared" si="65"/>
        <v>499.54013206709004</v>
      </c>
      <c r="DH9" s="94"/>
      <c r="DI9" s="119">
        <v>543.25352600902988</v>
      </c>
      <c r="DJ9" s="119">
        <v>463.89727057456997</v>
      </c>
      <c r="DK9" s="119">
        <v>396.25011099038011</v>
      </c>
      <c r="DL9" s="90">
        <v>46.713154214559999</v>
      </c>
      <c r="DN9" s="90">
        <f t="shared" si="66"/>
        <v>1450.1140617885401</v>
      </c>
      <c r="DO9" s="91">
        <f t="shared" si="94"/>
        <v>0</v>
      </c>
      <c r="DP9" s="91">
        <f t="shared" si="67"/>
        <v>1976.0741454001297</v>
      </c>
      <c r="DQ9" s="91">
        <f t="shared" si="68"/>
        <v>1999.3980254911996</v>
      </c>
      <c r="DR9" s="91">
        <f t="shared" si="69"/>
        <v>1113.36073076721</v>
      </c>
      <c r="DS9" s="91">
        <f t="shared" si="70"/>
        <v>118.52796853485</v>
      </c>
      <c r="DT9" s="91">
        <f t="shared" si="71"/>
        <v>0</v>
      </c>
      <c r="DU9" s="91">
        <f t="shared" si="4"/>
        <v>5207.360870193389</v>
      </c>
      <c r="DV9" s="120"/>
      <c r="DW9" s="119">
        <v>191.4792737368</v>
      </c>
      <c r="DX9" s="119">
        <v>41.01208178113</v>
      </c>
      <c r="DY9" s="119">
        <v>31.5</v>
      </c>
      <c r="EA9" s="90">
        <f t="shared" si="72"/>
        <v>263.99135551793</v>
      </c>
      <c r="EB9" s="119">
        <v>172.91886752414999</v>
      </c>
      <c r="EC9" s="119">
        <v>86.922288600039991</v>
      </c>
      <c r="ED9" s="119"/>
      <c r="EE9" s="119">
        <v>13.5</v>
      </c>
      <c r="EG9" s="90">
        <f t="shared" si="73"/>
        <v>273.34115612418998</v>
      </c>
      <c r="EH9" s="119">
        <v>17.6767214176</v>
      </c>
      <c r="EI9" s="119">
        <v>127.1661309452</v>
      </c>
      <c r="EJ9" s="119"/>
      <c r="EK9" s="119">
        <v>34</v>
      </c>
      <c r="EM9" s="90">
        <f t="shared" si="74"/>
        <v>178.84285236279999</v>
      </c>
      <c r="EN9" s="119">
        <v>54.896575976389997</v>
      </c>
      <c r="EO9" s="119">
        <v>11.180087627380001</v>
      </c>
      <c r="EP9" s="119">
        <v>20.023561709420001</v>
      </c>
      <c r="EQ9" s="119">
        <v>16.920225350869998</v>
      </c>
      <c r="ES9" s="90">
        <f t="shared" si="5"/>
        <v>103.02045066406001</v>
      </c>
      <c r="ET9" s="119"/>
      <c r="EU9" s="119">
        <v>314.48902638166004</v>
      </c>
      <c r="EV9" s="119">
        <v>215.71467407647</v>
      </c>
      <c r="EW9" s="119">
        <v>80.43214896325</v>
      </c>
      <c r="EY9" s="90">
        <f t="shared" si="6"/>
        <v>610.63584942138004</v>
      </c>
      <c r="EZ9" s="119"/>
      <c r="FA9" s="119">
        <v>54.275520413119999</v>
      </c>
      <c r="FB9" s="119">
        <v>16.68761022348</v>
      </c>
      <c r="FC9" s="119">
        <v>19.25</v>
      </c>
      <c r="FE9" s="90">
        <f t="shared" si="7"/>
        <v>90.213130636599999</v>
      </c>
      <c r="FF9" s="119">
        <v>48.642795314910003</v>
      </c>
      <c r="FG9" s="119">
        <v>64.639497039549994</v>
      </c>
      <c r="FH9" s="119"/>
      <c r="FI9" s="119">
        <v>7.5</v>
      </c>
      <c r="FK9" s="90">
        <f t="shared" si="75"/>
        <v>120.78229235446</v>
      </c>
      <c r="FL9" s="91">
        <f t="shared" si="8"/>
        <v>294.13496023304998</v>
      </c>
      <c r="FM9" s="91">
        <f t="shared" si="9"/>
        <v>850.15182474375001</v>
      </c>
      <c r="FN9" s="91">
        <f t="shared" si="10"/>
        <v>293.43792779050005</v>
      </c>
      <c r="FO9" s="91">
        <f t="shared" si="11"/>
        <v>203.10237431412</v>
      </c>
      <c r="FP9" s="91">
        <f t="shared" si="12"/>
        <v>0</v>
      </c>
      <c r="FQ9" s="91">
        <f t="shared" si="76"/>
        <v>1640.8270870814199</v>
      </c>
      <c r="FW9" s="90">
        <f t="shared" si="13"/>
        <v>0</v>
      </c>
      <c r="GC9" s="90">
        <f t="shared" si="14"/>
        <v>0</v>
      </c>
      <c r="GE9" s="119"/>
      <c r="GG9" s="119"/>
      <c r="GI9" s="90">
        <f t="shared" si="15"/>
        <v>0</v>
      </c>
      <c r="GJ9" s="119"/>
      <c r="GK9" s="119"/>
      <c r="GM9" s="119"/>
      <c r="GO9" s="90">
        <f t="shared" si="16"/>
        <v>0</v>
      </c>
      <c r="GP9" s="94"/>
      <c r="GQ9" s="94"/>
      <c r="GR9" s="94"/>
      <c r="GS9" s="119">
        <v>1.25</v>
      </c>
      <c r="GU9" s="90">
        <f t="shared" si="17"/>
        <v>1.25</v>
      </c>
      <c r="HA9" s="90">
        <f t="shared" si="18"/>
        <v>0</v>
      </c>
      <c r="HG9" s="90">
        <f t="shared" si="19"/>
        <v>0</v>
      </c>
      <c r="HM9" s="90">
        <f t="shared" si="20"/>
        <v>0</v>
      </c>
      <c r="HN9" s="91">
        <f t="shared" si="77"/>
        <v>0</v>
      </c>
      <c r="HO9" s="91">
        <f t="shared" si="78"/>
        <v>0</v>
      </c>
      <c r="HP9" s="91">
        <f t="shared" si="79"/>
        <v>0</v>
      </c>
      <c r="HQ9" s="91">
        <f t="shared" si="80"/>
        <v>1.25</v>
      </c>
      <c r="HR9" s="91">
        <f t="shared" si="81"/>
        <v>0</v>
      </c>
      <c r="HS9" s="91">
        <f t="shared" si="21"/>
        <v>1.25</v>
      </c>
      <c r="HW9" s="90">
        <v>0.25</v>
      </c>
      <c r="HY9" s="90">
        <f t="shared" si="22"/>
        <v>0.25</v>
      </c>
      <c r="IE9" s="90">
        <f t="shared" si="23"/>
        <v>0</v>
      </c>
      <c r="IF9" s="90">
        <v>132.22808584213999</v>
      </c>
      <c r="IG9" s="90">
        <v>630.88053452777001</v>
      </c>
      <c r="IH9" s="90">
        <v>485.44541302303003</v>
      </c>
      <c r="II9" s="90">
        <v>55.845332917489998</v>
      </c>
      <c r="IK9" s="90">
        <f t="shared" si="24"/>
        <v>1304.39936631043</v>
      </c>
      <c r="IL9" s="91">
        <f t="shared" si="82"/>
        <v>132.22808584213999</v>
      </c>
      <c r="IM9" s="91">
        <f t="shared" si="83"/>
        <v>630.88053452777001</v>
      </c>
      <c r="IN9" s="91">
        <f t="shared" si="84"/>
        <v>485.44541302303003</v>
      </c>
      <c r="IO9" s="91">
        <f t="shared" si="85"/>
        <v>56.095332917489998</v>
      </c>
      <c r="IP9" s="91">
        <f t="shared" si="86"/>
        <v>0</v>
      </c>
      <c r="IQ9" s="91">
        <f t="shared" si="25"/>
        <v>1304.64936631043</v>
      </c>
      <c r="IR9" s="92"/>
      <c r="IW9" s="90">
        <f t="shared" si="26"/>
        <v>0</v>
      </c>
      <c r="JC9" s="90">
        <f t="shared" si="27"/>
        <v>0</v>
      </c>
      <c r="JI9" s="90">
        <f t="shared" si="28"/>
        <v>0</v>
      </c>
      <c r="JJ9" s="91">
        <f t="shared" si="87"/>
        <v>0</v>
      </c>
      <c r="JK9" s="91">
        <f t="shared" si="88"/>
        <v>0</v>
      </c>
      <c r="JL9" s="91">
        <f t="shared" si="89"/>
        <v>0</v>
      </c>
      <c r="JM9" s="91">
        <f t="shared" si="90"/>
        <v>0</v>
      </c>
      <c r="JN9" s="91">
        <f t="shared" si="91"/>
        <v>0</v>
      </c>
      <c r="JO9" s="91">
        <f t="shared" si="29"/>
        <v>0</v>
      </c>
      <c r="JQ9" s="91">
        <f t="shared" si="30"/>
        <v>6041.0837955972702</v>
      </c>
      <c r="JR9" s="91">
        <f t="shared" si="31"/>
        <v>31844.47495738713</v>
      </c>
      <c r="JS9" s="91">
        <f t="shared" si="32"/>
        <v>6723.4449149577176</v>
      </c>
      <c r="JT9" s="91">
        <f t="shared" si="33"/>
        <v>2899.9865997627899</v>
      </c>
      <c r="JU9" s="91">
        <f t="shared" si="34"/>
        <v>118.52796853485</v>
      </c>
      <c r="JV9" s="91">
        <f t="shared" si="92"/>
        <v>0</v>
      </c>
      <c r="JW9" s="91">
        <f t="shared" si="93"/>
        <v>47627.518236239761</v>
      </c>
    </row>
    <row r="10" spans="1:283" s="90" customFormat="1" x14ac:dyDescent="0.2">
      <c r="A10" s="132" t="s">
        <v>78</v>
      </c>
      <c r="B10" s="95"/>
      <c r="C10" s="95"/>
      <c r="D10" s="95"/>
      <c r="E10" s="95"/>
      <c r="G10" s="90">
        <f t="shared" si="0"/>
        <v>0</v>
      </c>
      <c r="M10" s="90">
        <f t="shared" si="35"/>
        <v>0</v>
      </c>
      <c r="S10" s="90">
        <f t="shared" si="36"/>
        <v>0</v>
      </c>
      <c r="T10" s="91">
        <f t="shared" si="37"/>
        <v>0</v>
      </c>
      <c r="U10" s="91">
        <f t="shared" si="38"/>
        <v>0</v>
      </c>
      <c r="V10" s="91">
        <f t="shared" si="39"/>
        <v>0</v>
      </c>
      <c r="W10" s="91">
        <f t="shared" si="40"/>
        <v>0</v>
      </c>
      <c r="X10" s="91">
        <f t="shared" si="41"/>
        <v>0</v>
      </c>
      <c r="Y10" s="91">
        <f t="shared" si="1"/>
        <v>0</v>
      </c>
      <c r="Z10" s="92"/>
      <c r="AE10" s="90">
        <f t="shared" si="42"/>
        <v>0</v>
      </c>
      <c r="AL10" s="90">
        <f t="shared" si="2"/>
        <v>0</v>
      </c>
      <c r="AR10" s="90">
        <f t="shared" si="43"/>
        <v>0</v>
      </c>
      <c r="AY10" s="90">
        <f t="shared" si="44"/>
        <v>0</v>
      </c>
      <c r="BE10" s="90">
        <f t="shared" si="45"/>
        <v>0</v>
      </c>
      <c r="BF10" s="91">
        <f t="shared" si="46"/>
        <v>0</v>
      </c>
      <c r="BG10" s="91">
        <f t="shared" si="47"/>
        <v>0</v>
      </c>
      <c r="BH10" s="91">
        <f t="shared" si="48"/>
        <v>0</v>
      </c>
      <c r="BI10" s="91">
        <f t="shared" si="49"/>
        <v>0</v>
      </c>
      <c r="BJ10" s="91">
        <f t="shared" si="50"/>
        <v>0</v>
      </c>
      <c r="BK10" s="91">
        <f t="shared" si="51"/>
        <v>0</v>
      </c>
      <c r="BL10" s="91">
        <f t="shared" si="52"/>
        <v>0</v>
      </c>
      <c r="BM10" s="92"/>
      <c r="BR10" s="90">
        <f t="shared" si="53"/>
        <v>0</v>
      </c>
      <c r="BX10" s="90">
        <f t="shared" si="54"/>
        <v>0</v>
      </c>
      <c r="CE10" s="90">
        <f t="shared" si="55"/>
        <v>0</v>
      </c>
      <c r="CF10" s="91">
        <f t="shared" si="56"/>
        <v>0</v>
      </c>
      <c r="CG10" s="91">
        <f t="shared" si="57"/>
        <v>0</v>
      </c>
      <c r="CH10" s="91">
        <f t="shared" si="58"/>
        <v>0</v>
      </c>
      <c r="CI10" s="91">
        <f t="shared" si="59"/>
        <v>0</v>
      </c>
      <c r="CJ10" s="91">
        <f t="shared" si="60"/>
        <v>0</v>
      </c>
      <c r="CK10" s="91">
        <f t="shared" si="61"/>
        <v>0</v>
      </c>
      <c r="CL10" s="91">
        <f t="shared" si="62"/>
        <v>0</v>
      </c>
      <c r="CM10" s="92"/>
      <c r="CS10" s="90">
        <f t="shared" si="63"/>
        <v>0</v>
      </c>
      <c r="CZ10" s="90">
        <f t="shared" si="64"/>
        <v>0</v>
      </c>
      <c r="DG10" s="90">
        <f t="shared" si="65"/>
        <v>0</v>
      </c>
      <c r="DN10" s="90">
        <f t="shared" si="66"/>
        <v>0</v>
      </c>
      <c r="DO10" s="91">
        <f t="shared" si="94"/>
        <v>0</v>
      </c>
      <c r="DP10" s="91">
        <f t="shared" si="67"/>
        <v>0</v>
      </c>
      <c r="DQ10" s="91">
        <f t="shared" si="68"/>
        <v>0</v>
      </c>
      <c r="DR10" s="91">
        <f t="shared" si="69"/>
        <v>0</v>
      </c>
      <c r="DS10" s="91">
        <f t="shared" si="70"/>
        <v>0</v>
      </c>
      <c r="DT10" s="91">
        <f t="shared" si="71"/>
        <v>0</v>
      </c>
      <c r="DU10" s="91">
        <f t="shared" si="4"/>
        <v>0</v>
      </c>
      <c r="DV10" s="92"/>
      <c r="EA10" s="90">
        <f t="shared" si="72"/>
        <v>0</v>
      </c>
      <c r="EB10" s="93"/>
      <c r="EC10" s="93"/>
      <c r="ED10" s="93"/>
      <c r="EG10" s="90">
        <f t="shared" si="73"/>
        <v>0</v>
      </c>
      <c r="EM10" s="90">
        <f t="shared" si="74"/>
        <v>0</v>
      </c>
      <c r="EN10" s="93"/>
      <c r="ES10" s="90">
        <f t="shared" si="5"/>
        <v>0</v>
      </c>
      <c r="EY10" s="90">
        <f t="shared" si="6"/>
        <v>0</v>
      </c>
      <c r="FE10" s="90">
        <f t="shared" si="7"/>
        <v>0</v>
      </c>
      <c r="FF10" s="93"/>
      <c r="FK10" s="90">
        <f t="shared" si="75"/>
        <v>0</v>
      </c>
      <c r="FL10" s="91">
        <f t="shared" si="8"/>
        <v>0</v>
      </c>
      <c r="FM10" s="91">
        <f t="shared" si="9"/>
        <v>0</v>
      </c>
      <c r="FN10" s="91">
        <f t="shared" si="10"/>
        <v>0</v>
      </c>
      <c r="FO10" s="91">
        <f t="shared" si="11"/>
        <v>0</v>
      </c>
      <c r="FP10" s="91">
        <f t="shared" si="12"/>
        <v>0</v>
      </c>
      <c r="FQ10" s="91">
        <f t="shared" si="76"/>
        <v>0</v>
      </c>
      <c r="FW10" s="90">
        <f t="shared" si="13"/>
        <v>0</v>
      </c>
      <c r="GC10" s="90">
        <f t="shared" si="14"/>
        <v>0</v>
      </c>
      <c r="GI10" s="90">
        <f t="shared" si="15"/>
        <v>0</v>
      </c>
      <c r="GO10" s="90">
        <f t="shared" si="16"/>
        <v>0</v>
      </c>
      <c r="GU10" s="90">
        <f t="shared" si="17"/>
        <v>0</v>
      </c>
      <c r="HA10" s="90">
        <f t="shared" si="18"/>
        <v>0</v>
      </c>
      <c r="HG10" s="90">
        <f t="shared" si="19"/>
        <v>0</v>
      </c>
      <c r="HM10" s="90">
        <f t="shared" si="20"/>
        <v>0</v>
      </c>
      <c r="HN10" s="91">
        <f t="shared" si="77"/>
        <v>0</v>
      </c>
      <c r="HO10" s="91">
        <f t="shared" si="78"/>
        <v>0</v>
      </c>
      <c r="HP10" s="91">
        <f t="shared" si="79"/>
        <v>0</v>
      </c>
      <c r="HQ10" s="91">
        <f t="shared" si="80"/>
        <v>0</v>
      </c>
      <c r="HR10" s="91">
        <f t="shared" si="81"/>
        <v>0</v>
      </c>
      <c r="HS10" s="91">
        <f t="shared" si="21"/>
        <v>0</v>
      </c>
      <c r="HY10" s="90">
        <f t="shared" si="22"/>
        <v>0</v>
      </c>
      <c r="IE10" s="90">
        <f t="shared" si="23"/>
        <v>0</v>
      </c>
      <c r="IK10" s="90">
        <f t="shared" si="24"/>
        <v>0</v>
      </c>
      <c r="IL10" s="91">
        <f t="shared" si="82"/>
        <v>0</v>
      </c>
      <c r="IM10" s="91">
        <f t="shared" si="83"/>
        <v>0</v>
      </c>
      <c r="IN10" s="91">
        <f t="shared" si="84"/>
        <v>0</v>
      </c>
      <c r="IO10" s="91">
        <f t="shared" si="85"/>
        <v>0</v>
      </c>
      <c r="IP10" s="91">
        <f t="shared" si="86"/>
        <v>0</v>
      </c>
      <c r="IQ10" s="91">
        <f t="shared" si="25"/>
        <v>0</v>
      </c>
      <c r="IR10" s="92"/>
      <c r="IW10" s="90">
        <f t="shared" si="26"/>
        <v>0</v>
      </c>
      <c r="JC10" s="90">
        <f t="shared" si="27"/>
        <v>0</v>
      </c>
      <c r="JI10" s="90">
        <f t="shared" si="28"/>
        <v>0</v>
      </c>
      <c r="JJ10" s="91">
        <f t="shared" si="87"/>
        <v>0</v>
      </c>
      <c r="JK10" s="91">
        <f t="shared" si="88"/>
        <v>0</v>
      </c>
      <c r="JL10" s="91">
        <f t="shared" si="89"/>
        <v>0</v>
      </c>
      <c r="JM10" s="91">
        <f t="shared" si="90"/>
        <v>0</v>
      </c>
      <c r="JN10" s="91">
        <f t="shared" si="91"/>
        <v>0</v>
      </c>
      <c r="JO10" s="91">
        <f t="shared" si="29"/>
        <v>0</v>
      </c>
      <c r="JQ10" s="91">
        <f t="shared" si="30"/>
        <v>0</v>
      </c>
      <c r="JR10" s="91">
        <f t="shared" si="31"/>
        <v>0</v>
      </c>
      <c r="JS10" s="91">
        <f t="shared" si="32"/>
        <v>0</v>
      </c>
      <c r="JT10" s="91">
        <f t="shared" si="33"/>
        <v>0</v>
      </c>
      <c r="JU10" s="91">
        <f t="shared" si="34"/>
        <v>0</v>
      </c>
      <c r="JV10" s="91">
        <f t="shared" si="92"/>
        <v>0</v>
      </c>
      <c r="JW10" s="91">
        <f t="shared" si="93"/>
        <v>0</v>
      </c>
    </row>
    <row r="11" spans="1:283" s="90" customFormat="1" x14ac:dyDescent="0.2">
      <c r="A11" s="132" t="s">
        <v>103</v>
      </c>
      <c r="G11" s="90">
        <f>SUM(B11:F11)</f>
        <v>0</v>
      </c>
      <c r="M11" s="90">
        <f>SUM(H11:L11)</f>
        <v>0</v>
      </c>
      <c r="S11" s="90">
        <f>SUM(N11:R11)</f>
        <v>0</v>
      </c>
      <c r="T11" s="91">
        <f t="shared" si="37"/>
        <v>0</v>
      </c>
      <c r="U11" s="91">
        <f t="shared" si="38"/>
        <v>0</v>
      </c>
      <c r="V11" s="91">
        <f t="shared" si="39"/>
        <v>0</v>
      </c>
      <c r="W11" s="91">
        <f t="shared" si="40"/>
        <v>0</v>
      </c>
      <c r="X11" s="91">
        <f t="shared" si="41"/>
        <v>0</v>
      </c>
      <c r="Y11" s="91">
        <f t="shared" si="1"/>
        <v>0</v>
      </c>
      <c r="Z11" s="92"/>
      <c r="AE11" s="90">
        <f>SUM(Z11:AD11)</f>
        <v>0</v>
      </c>
      <c r="AL11" s="90">
        <f t="shared" si="2"/>
        <v>0</v>
      </c>
      <c r="AR11" s="90">
        <f>SUM(AM11:AQ11)</f>
        <v>0</v>
      </c>
      <c r="AY11" s="90">
        <f t="shared" si="44"/>
        <v>0</v>
      </c>
      <c r="BE11" s="90">
        <f>SUM(AZ11:BD11)</f>
        <v>0</v>
      </c>
      <c r="BF11" s="91">
        <f t="shared" si="46"/>
        <v>0</v>
      </c>
      <c r="BG11" s="91">
        <f t="shared" si="47"/>
        <v>0</v>
      </c>
      <c r="BH11" s="91">
        <f t="shared" si="48"/>
        <v>0</v>
      </c>
      <c r="BI11" s="91">
        <f t="shared" si="49"/>
        <v>0</v>
      </c>
      <c r="BJ11" s="91">
        <f t="shared" si="50"/>
        <v>0</v>
      </c>
      <c r="BK11" s="91">
        <f t="shared" si="51"/>
        <v>0</v>
      </c>
      <c r="BL11" s="91">
        <f t="shared" si="52"/>
        <v>0</v>
      </c>
      <c r="BM11" s="92"/>
      <c r="BR11" s="90">
        <f>SUM(BM11:BQ11)</f>
        <v>0</v>
      </c>
      <c r="BX11" s="90">
        <f>SUM(BS11:BW11)</f>
        <v>0</v>
      </c>
      <c r="CE11" s="90">
        <f t="shared" si="55"/>
        <v>0</v>
      </c>
      <c r="CF11" s="91">
        <f t="shared" si="56"/>
        <v>0</v>
      </c>
      <c r="CG11" s="91">
        <f t="shared" si="57"/>
        <v>0</v>
      </c>
      <c r="CH11" s="91">
        <f t="shared" si="58"/>
        <v>0</v>
      </c>
      <c r="CI11" s="91">
        <f t="shared" si="59"/>
        <v>0</v>
      </c>
      <c r="CJ11" s="91">
        <f t="shared" si="60"/>
        <v>0</v>
      </c>
      <c r="CK11" s="91">
        <f t="shared" si="61"/>
        <v>0</v>
      </c>
      <c r="CL11" s="91">
        <f t="shared" si="62"/>
        <v>0</v>
      </c>
      <c r="CM11" s="92"/>
      <c r="CS11" s="90">
        <f>SUM(CM11:CR11)</f>
        <v>0</v>
      </c>
      <c r="CZ11" s="90">
        <f>SUM(CT11:CY11)</f>
        <v>0</v>
      </c>
      <c r="DG11" s="90">
        <f>SUM(DA11:DF11)</f>
        <v>0</v>
      </c>
      <c r="DN11" s="90">
        <f>SUM(DH11:DM11)</f>
        <v>0</v>
      </c>
      <c r="DO11" s="91">
        <f t="shared" si="94"/>
        <v>0</v>
      </c>
      <c r="DP11" s="91">
        <f t="shared" si="67"/>
        <v>0</v>
      </c>
      <c r="DQ11" s="91">
        <f t="shared" si="68"/>
        <v>0</v>
      </c>
      <c r="DR11" s="91">
        <f t="shared" si="69"/>
        <v>0</v>
      </c>
      <c r="DS11" s="91">
        <f t="shared" si="70"/>
        <v>0</v>
      </c>
      <c r="DT11" s="91">
        <f t="shared" si="71"/>
        <v>0</v>
      </c>
      <c r="DU11" s="91">
        <f t="shared" si="4"/>
        <v>0</v>
      </c>
      <c r="DV11" s="92"/>
      <c r="DW11" s="119"/>
      <c r="EA11" s="90">
        <f>SUM(DV11:DZ11)</f>
        <v>0</v>
      </c>
      <c r="EB11" s="93"/>
      <c r="EC11" s="93"/>
      <c r="ED11" s="93"/>
      <c r="EG11" s="90">
        <f>SUM(EB11:EF11)</f>
        <v>0</v>
      </c>
      <c r="EM11" s="90">
        <f>SUM(EH11:EL11)</f>
        <v>0</v>
      </c>
      <c r="EN11" s="93"/>
      <c r="ES11" s="90">
        <f t="shared" si="5"/>
        <v>0</v>
      </c>
      <c r="EY11" s="90">
        <f t="shared" si="6"/>
        <v>0</v>
      </c>
      <c r="FE11" s="90">
        <f t="shared" si="7"/>
        <v>0</v>
      </c>
      <c r="FF11" s="93"/>
      <c r="FK11" s="90">
        <f>SUM(FF11:FJ11)</f>
        <v>0</v>
      </c>
      <c r="FL11" s="91">
        <f t="shared" si="8"/>
        <v>0</v>
      </c>
      <c r="FM11" s="91">
        <f t="shared" si="9"/>
        <v>0</v>
      </c>
      <c r="FN11" s="91">
        <f t="shared" si="10"/>
        <v>0</v>
      </c>
      <c r="FO11" s="91">
        <f t="shared" si="11"/>
        <v>0</v>
      </c>
      <c r="FP11" s="91">
        <f t="shared" si="12"/>
        <v>0</v>
      </c>
      <c r="FQ11" s="91">
        <f>SUM(FL11:FP11)</f>
        <v>0</v>
      </c>
      <c r="FW11" s="90">
        <f>SUM(FR11:FV11)</f>
        <v>0</v>
      </c>
      <c r="GC11" s="90">
        <f>SUM(FX11:GB11)</f>
        <v>0</v>
      </c>
      <c r="GI11" s="90">
        <f>SUM(GD11:GH11)</f>
        <v>0</v>
      </c>
      <c r="GO11" s="90">
        <f>SUM(GJ11:GN11)</f>
        <v>0</v>
      </c>
      <c r="GU11" s="90">
        <f>SUM(GP11:GT11)</f>
        <v>0</v>
      </c>
      <c r="HA11" s="90">
        <f>SUM(GV11:GZ11)</f>
        <v>0</v>
      </c>
      <c r="HG11" s="90">
        <f>SUM(HB11:HF11)</f>
        <v>0</v>
      </c>
      <c r="HM11" s="90">
        <f>SUM(HH11:HL11)</f>
        <v>0</v>
      </c>
      <c r="HN11" s="91">
        <f t="shared" si="77"/>
        <v>0</v>
      </c>
      <c r="HO11" s="91">
        <f t="shared" si="78"/>
        <v>0</v>
      </c>
      <c r="HP11" s="91">
        <f t="shared" si="79"/>
        <v>0</v>
      </c>
      <c r="HQ11" s="91">
        <f t="shared" si="80"/>
        <v>0</v>
      </c>
      <c r="HR11" s="91">
        <f t="shared" si="81"/>
        <v>0</v>
      </c>
      <c r="HS11" s="91">
        <f>SUM(HN11:HR11)</f>
        <v>0</v>
      </c>
      <c r="HY11" s="90">
        <f t="shared" si="22"/>
        <v>0</v>
      </c>
      <c r="IE11" s="90">
        <f t="shared" si="23"/>
        <v>0</v>
      </c>
      <c r="IK11" s="90">
        <f t="shared" si="24"/>
        <v>0</v>
      </c>
      <c r="IL11" s="91">
        <f t="shared" si="82"/>
        <v>0</v>
      </c>
      <c r="IM11" s="91">
        <f t="shared" si="83"/>
        <v>0</v>
      </c>
      <c r="IN11" s="91">
        <f t="shared" si="84"/>
        <v>0</v>
      </c>
      <c r="IO11" s="91">
        <f t="shared" si="85"/>
        <v>0</v>
      </c>
      <c r="IP11" s="91">
        <f t="shared" si="86"/>
        <v>0</v>
      </c>
      <c r="IQ11" s="91">
        <f t="shared" si="25"/>
        <v>0</v>
      </c>
      <c r="IR11" s="92"/>
      <c r="IW11" s="90">
        <f t="shared" si="26"/>
        <v>0</v>
      </c>
      <c r="JC11" s="90">
        <f t="shared" si="27"/>
        <v>0</v>
      </c>
      <c r="JI11" s="90">
        <f t="shared" si="28"/>
        <v>0</v>
      </c>
      <c r="JJ11" s="91">
        <f t="shared" si="87"/>
        <v>0</v>
      </c>
      <c r="JK11" s="91">
        <f t="shared" si="88"/>
        <v>0</v>
      </c>
      <c r="JL11" s="91">
        <f t="shared" si="89"/>
        <v>0</v>
      </c>
      <c r="JM11" s="91">
        <f t="shared" si="90"/>
        <v>0</v>
      </c>
      <c r="JN11" s="91">
        <f t="shared" si="91"/>
        <v>0</v>
      </c>
      <c r="JO11" s="91">
        <f t="shared" si="29"/>
        <v>0</v>
      </c>
      <c r="JQ11" s="91">
        <f t="shared" si="30"/>
        <v>0</v>
      </c>
      <c r="JR11" s="91">
        <f t="shared" si="31"/>
        <v>0</v>
      </c>
      <c r="JS11" s="91">
        <f t="shared" si="32"/>
        <v>0</v>
      </c>
      <c r="JT11" s="91">
        <f t="shared" si="33"/>
        <v>0</v>
      </c>
      <c r="JU11" s="91">
        <f t="shared" si="34"/>
        <v>0</v>
      </c>
      <c r="JV11" s="91">
        <f t="shared" si="92"/>
        <v>0</v>
      </c>
      <c r="JW11" s="91">
        <f t="shared" si="93"/>
        <v>0</v>
      </c>
    </row>
    <row r="12" spans="1:283" s="90" customFormat="1" x14ac:dyDescent="0.2">
      <c r="A12" s="132" t="s">
        <v>83</v>
      </c>
      <c r="G12" s="90">
        <f>SUM(B12:F12)</f>
        <v>0</v>
      </c>
      <c r="M12" s="90">
        <f>SUM(H12:L12)</f>
        <v>0</v>
      </c>
      <c r="S12" s="90">
        <f>SUM(N12:R12)</f>
        <v>0</v>
      </c>
      <c r="T12" s="91">
        <f t="shared" si="37"/>
        <v>0</v>
      </c>
      <c r="U12" s="91">
        <f t="shared" si="38"/>
        <v>0</v>
      </c>
      <c r="V12" s="91">
        <f t="shared" si="39"/>
        <v>0</v>
      </c>
      <c r="W12" s="91">
        <f t="shared" si="40"/>
        <v>0</v>
      </c>
      <c r="X12" s="91">
        <f t="shared" si="41"/>
        <v>0</v>
      </c>
      <c r="Y12" s="91">
        <f t="shared" si="1"/>
        <v>0</v>
      </c>
      <c r="Z12" s="92"/>
      <c r="AE12" s="90">
        <f>SUM(Z12:AD12)</f>
        <v>0</v>
      </c>
      <c r="AL12" s="90">
        <f t="shared" si="2"/>
        <v>0</v>
      </c>
      <c r="AR12" s="90">
        <f>SUM(AM12:AQ12)</f>
        <v>0</v>
      </c>
      <c r="AY12" s="90">
        <f t="shared" si="44"/>
        <v>0</v>
      </c>
      <c r="BE12" s="90">
        <f>SUM(AZ12:BD12)</f>
        <v>0</v>
      </c>
      <c r="BF12" s="91">
        <f t="shared" si="46"/>
        <v>0</v>
      </c>
      <c r="BG12" s="91">
        <f t="shared" si="47"/>
        <v>0</v>
      </c>
      <c r="BH12" s="91">
        <f t="shared" si="48"/>
        <v>0</v>
      </c>
      <c r="BI12" s="91">
        <f t="shared" si="49"/>
        <v>0</v>
      </c>
      <c r="BJ12" s="91">
        <f t="shared" si="50"/>
        <v>0</v>
      </c>
      <c r="BK12" s="91">
        <f t="shared" si="51"/>
        <v>0</v>
      </c>
      <c r="BL12" s="91">
        <f t="shared" si="52"/>
        <v>0</v>
      </c>
      <c r="BM12" s="92"/>
      <c r="BR12" s="90">
        <f>SUM(BM12:BQ12)</f>
        <v>0</v>
      </c>
      <c r="BX12" s="90">
        <f>SUM(BS12:BW12)</f>
        <v>0</v>
      </c>
      <c r="CE12" s="90">
        <f t="shared" si="55"/>
        <v>0</v>
      </c>
      <c r="CF12" s="91">
        <f t="shared" si="56"/>
        <v>0</v>
      </c>
      <c r="CG12" s="91">
        <f t="shared" si="57"/>
        <v>0</v>
      </c>
      <c r="CH12" s="91">
        <f t="shared" si="58"/>
        <v>0</v>
      </c>
      <c r="CI12" s="91">
        <f t="shared" si="59"/>
        <v>0</v>
      </c>
      <c r="CJ12" s="91">
        <f t="shared" si="60"/>
        <v>0</v>
      </c>
      <c r="CK12" s="91">
        <f t="shared" si="61"/>
        <v>0</v>
      </c>
      <c r="CL12" s="91">
        <f t="shared" si="62"/>
        <v>0</v>
      </c>
      <c r="CM12" s="92"/>
      <c r="CS12" s="90">
        <f>SUM(CM12:CR12)</f>
        <v>0</v>
      </c>
      <c r="CZ12" s="90">
        <f>SUM(CT12:CY12)</f>
        <v>0</v>
      </c>
      <c r="DG12" s="90">
        <f>SUM(DA12:DF12)</f>
        <v>0</v>
      </c>
      <c r="DN12" s="90">
        <f>SUM(DH12:DM12)</f>
        <v>0</v>
      </c>
      <c r="DO12" s="91">
        <f t="shared" si="94"/>
        <v>0</v>
      </c>
      <c r="DP12" s="91">
        <f t="shared" si="67"/>
        <v>0</v>
      </c>
      <c r="DQ12" s="91">
        <f t="shared" si="68"/>
        <v>0</v>
      </c>
      <c r="DR12" s="91">
        <f t="shared" si="69"/>
        <v>0</v>
      </c>
      <c r="DS12" s="91">
        <f t="shared" si="70"/>
        <v>0</v>
      </c>
      <c r="DT12" s="91">
        <f t="shared" si="71"/>
        <v>0</v>
      </c>
      <c r="DU12" s="91">
        <f t="shared" si="4"/>
        <v>0</v>
      </c>
      <c r="DV12" s="92"/>
      <c r="EA12" s="90">
        <f>SUM(DV12:DZ12)</f>
        <v>0</v>
      </c>
      <c r="EB12" s="93"/>
      <c r="EC12" s="119"/>
      <c r="ED12" s="93"/>
      <c r="EG12" s="90">
        <f>SUM(EB12:EF12)</f>
        <v>0</v>
      </c>
      <c r="EM12" s="90">
        <f>SUM(EH12:EL12)</f>
        <v>0</v>
      </c>
      <c r="EN12" s="93"/>
      <c r="EO12" s="93"/>
      <c r="ES12" s="90">
        <f t="shared" si="5"/>
        <v>0</v>
      </c>
      <c r="EY12" s="90">
        <f t="shared" si="6"/>
        <v>0</v>
      </c>
      <c r="FE12" s="90">
        <f t="shared" si="7"/>
        <v>0</v>
      </c>
      <c r="FF12" s="93"/>
      <c r="FG12" s="93"/>
      <c r="FK12" s="90">
        <f>SUM(FF12:FJ12)</f>
        <v>0</v>
      </c>
      <c r="FL12" s="91">
        <f t="shared" si="8"/>
        <v>0</v>
      </c>
      <c r="FM12" s="91">
        <f t="shared" si="9"/>
        <v>0</v>
      </c>
      <c r="FN12" s="91">
        <f t="shared" si="10"/>
        <v>0</v>
      </c>
      <c r="FO12" s="91">
        <f t="shared" si="11"/>
        <v>0</v>
      </c>
      <c r="FP12" s="91">
        <f t="shared" si="12"/>
        <v>0</v>
      </c>
      <c r="FQ12" s="91">
        <f>SUM(FL12:FP12)</f>
        <v>0</v>
      </c>
      <c r="FR12" s="119"/>
      <c r="FU12" s="119"/>
      <c r="FW12" s="90">
        <f>SUM(FR12:FV12)</f>
        <v>0</v>
      </c>
      <c r="GC12" s="90">
        <f>SUM(FX12:GB12)</f>
        <v>0</v>
      </c>
      <c r="GI12" s="90">
        <f>SUM(GD12:GH12)</f>
        <v>0</v>
      </c>
      <c r="GM12" s="119"/>
      <c r="GO12" s="90">
        <f>SUM(GJ12:GN12)</f>
        <v>0</v>
      </c>
      <c r="GU12" s="90">
        <f>SUM(GP12:GT12)</f>
        <v>0</v>
      </c>
      <c r="HA12" s="90">
        <f>SUM(GV12:GZ12)</f>
        <v>0</v>
      </c>
      <c r="HG12" s="90">
        <f>SUM(HB12:HF12)</f>
        <v>0</v>
      </c>
      <c r="HM12" s="90">
        <f>SUM(HH12:HL12)</f>
        <v>0</v>
      </c>
      <c r="HN12" s="91">
        <f t="shared" si="77"/>
        <v>0</v>
      </c>
      <c r="HO12" s="91">
        <f t="shared" si="78"/>
        <v>0</v>
      </c>
      <c r="HP12" s="91">
        <f t="shared" si="79"/>
        <v>0</v>
      </c>
      <c r="HQ12" s="91">
        <f t="shared" si="80"/>
        <v>0</v>
      </c>
      <c r="HR12" s="91">
        <f t="shared" si="81"/>
        <v>0</v>
      </c>
      <c r="HS12" s="91">
        <f>SUM(HN12:HR12)</f>
        <v>0</v>
      </c>
      <c r="HY12" s="90">
        <f t="shared" si="22"/>
        <v>0</v>
      </c>
      <c r="IE12" s="90">
        <f t="shared" si="23"/>
        <v>0</v>
      </c>
      <c r="IK12" s="90">
        <f t="shared" si="24"/>
        <v>0</v>
      </c>
      <c r="IL12" s="91">
        <f t="shared" si="82"/>
        <v>0</v>
      </c>
      <c r="IM12" s="91">
        <f t="shared" si="83"/>
        <v>0</v>
      </c>
      <c r="IN12" s="91">
        <f t="shared" si="84"/>
        <v>0</v>
      </c>
      <c r="IO12" s="91">
        <f t="shared" si="85"/>
        <v>0</v>
      </c>
      <c r="IP12" s="91">
        <f t="shared" si="86"/>
        <v>0</v>
      </c>
      <c r="IQ12" s="91">
        <f t="shared" si="25"/>
        <v>0</v>
      </c>
      <c r="IR12" s="92"/>
      <c r="IW12" s="90">
        <f t="shared" si="26"/>
        <v>0</v>
      </c>
      <c r="JC12" s="90">
        <f t="shared" si="27"/>
        <v>0</v>
      </c>
      <c r="JI12" s="90">
        <f t="shared" si="28"/>
        <v>0</v>
      </c>
      <c r="JJ12" s="91">
        <f t="shared" si="87"/>
        <v>0</v>
      </c>
      <c r="JK12" s="91">
        <f t="shared" si="88"/>
        <v>0</v>
      </c>
      <c r="JL12" s="91">
        <f t="shared" si="89"/>
        <v>0</v>
      </c>
      <c r="JM12" s="91">
        <f t="shared" si="90"/>
        <v>0</v>
      </c>
      <c r="JN12" s="91">
        <f t="shared" si="91"/>
        <v>0</v>
      </c>
      <c r="JO12" s="91">
        <f t="shared" si="29"/>
        <v>0</v>
      </c>
      <c r="JQ12" s="91">
        <f t="shared" si="30"/>
        <v>0</v>
      </c>
      <c r="JR12" s="91">
        <f t="shared" si="31"/>
        <v>0</v>
      </c>
      <c r="JS12" s="91">
        <f t="shared" si="32"/>
        <v>0</v>
      </c>
      <c r="JT12" s="91">
        <f t="shared" si="33"/>
        <v>0</v>
      </c>
      <c r="JU12" s="91">
        <f t="shared" si="34"/>
        <v>0</v>
      </c>
      <c r="JV12" s="91">
        <f t="shared" si="92"/>
        <v>0</v>
      </c>
      <c r="JW12" s="91">
        <f t="shared" si="93"/>
        <v>0</v>
      </c>
    </row>
    <row r="13" spans="1:283" s="90" customFormat="1" x14ac:dyDescent="0.2">
      <c r="A13" s="132" t="s">
        <v>17</v>
      </c>
      <c r="G13" s="90">
        <f t="shared" si="0"/>
        <v>0</v>
      </c>
      <c r="M13" s="90">
        <f t="shared" si="35"/>
        <v>0</v>
      </c>
      <c r="S13" s="90">
        <f t="shared" si="36"/>
        <v>0</v>
      </c>
      <c r="T13" s="91">
        <f t="shared" si="37"/>
        <v>0</v>
      </c>
      <c r="U13" s="91">
        <f>SUM(C13,I13,O13)</f>
        <v>0</v>
      </c>
      <c r="V13" s="91">
        <f t="shared" si="39"/>
        <v>0</v>
      </c>
      <c r="W13" s="91">
        <f t="shared" si="40"/>
        <v>0</v>
      </c>
      <c r="X13" s="91">
        <f t="shared" si="41"/>
        <v>0</v>
      </c>
      <c r="Y13" s="91">
        <f t="shared" si="1"/>
        <v>0</v>
      </c>
      <c r="Z13" s="92"/>
      <c r="AE13" s="90">
        <f t="shared" si="42"/>
        <v>0</v>
      </c>
      <c r="AL13" s="90">
        <f t="shared" si="2"/>
        <v>0</v>
      </c>
      <c r="AR13" s="90">
        <f t="shared" si="43"/>
        <v>0</v>
      </c>
      <c r="AY13" s="90">
        <f t="shared" si="44"/>
        <v>0</v>
      </c>
      <c r="BE13" s="90">
        <f t="shared" si="45"/>
        <v>0</v>
      </c>
      <c r="BF13" s="91">
        <f t="shared" si="46"/>
        <v>0</v>
      </c>
      <c r="BG13" s="91">
        <f t="shared" si="47"/>
        <v>0</v>
      </c>
      <c r="BH13" s="91">
        <f t="shared" si="48"/>
        <v>0</v>
      </c>
      <c r="BI13" s="91">
        <f t="shared" si="49"/>
        <v>0</v>
      </c>
      <c r="BJ13" s="91">
        <f t="shared" si="50"/>
        <v>0</v>
      </c>
      <c r="BK13" s="91">
        <f t="shared" si="51"/>
        <v>0</v>
      </c>
      <c r="BL13" s="91">
        <f t="shared" si="52"/>
        <v>0</v>
      </c>
      <c r="BM13" s="92"/>
      <c r="BR13" s="90">
        <f t="shared" si="53"/>
        <v>0</v>
      </c>
      <c r="BX13" s="90">
        <f t="shared" si="54"/>
        <v>0</v>
      </c>
      <c r="CE13" s="90">
        <f t="shared" si="55"/>
        <v>0</v>
      </c>
      <c r="CF13" s="91">
        <f t="shared" si="56"/>
        <v>0</v>
      </c>
      <c r="CG13" s="91">
        <f t="shared" si="57"/>
        <v>0</v>
      </c>
      <c r="CH13" s="91">
        <f t="shared" si="58"/>
        <v>0</v>
      </c>
      <c r="CI13" s="91">
        <f t="shared" si="59"/>
        <v>0</v>
      </c>
      <c r="CJ13" s="91">
        <f t="shared" si="60"/>
        <v>0</v>
      </c>
      <c r="CK13" s="91">
        <f t="shared" si="61"/>
        <v>0</v>
      </c>
      <c r="CL13" s="91">
        <f t="shared" si="62"/>
        <v>0</v>
      </c>
      <c r="CM13" s="92"/>
      <c r="CS13" s="90">
        <f t="shared" si="63"/>
        <v>0</v>
      </c>
      <c r="CZ13" s="90">
        <f t="shared" si="64"/>
        <v>0</v>
      </c>
      <c r="DG13" s="90">
        <f t="shared" si="65"/>
        <v>0</v>
      </c>
      <c r="DN13" s="90">
        <f t="shared" si="66"/>
        <v>0</v>
      </c>
      <c r="DO13" s="91">
        <f t="shared" si="94"/>
        <v>0</v>
      </c>
      <c r="DP13" s="91">
        <f t="shared" si="67"/>
        <v>0</v>
      </c>
      <c r="DQ13" s="91">
        <f t="shared" si="68"/>
        <v>0</v>
      </c>
      <c r="DR13" s="91">
        <f t="shared" si="69"/>
        <v>0</v>
      </c>
      <c r="DS13" s="91">
        <f t="shared" si="70"/>
        <v>0</v>
      </c>
      <c r="DT13" s="91">
        <f>SUM(CR13,CY13,DF13,DM13)</f>
        <v>0</v>
      </c>
      <c r="DU13" s="91">
        <f t="shared" si="4"/>
        <v>0</v>
      </c>
      <c r="DV13" s="92"/>
      <c r="EA13" s="90">
        <f t="shared" si="72"/>
        <v>0</v>
      </c>
      <c r="EG13" s="90">
        <f t="shared" si="73"/>
        <v>0</v>
      </c>
      <c r="EM13" s="90">
        <f t="shared" si="74"/>
        <v>0</v>
      </c>
      <c r="EN13" s="93"/>
      <c r="EO13" s="93"/>
      <c r="ES13" s="90">
        <f t="shared" si="5"/>
        <v>0</v>
      </c>
      <c r="EY13" s="90">
        <f t="shared" si="6"/>
        <v>0</v>
      </c>
      <c r="FE13" s="90">
        <f t="shared" si="7"/>
        <v>0</v>
      </c>
      <c r="FF13" s="93"/>
      <c r="FG13" s="93"/>
      <c r="FK13" s="90">
        <f t="shared" si="75"/>
        <v>0</v>
      </c>
      <c r="FL13" s="91">
        <f t="shared" si="8"/>
        <v>0</v>
      </c>
      <c r="FM13" s="91">
        <f t="shared" si="9"/>
        <v>0</v>
      </c>
      <c r="FN13" s="91">
        <f t="shared" si="10"/>
        <v>0</v>
      </c>
      <c r="FO13" s="91">
        <f t="shared" si="11"/>
        <v>0</v>
      </c>
      <c r="FP13" s="91">
        <f t="shared" si="12"/>
        <v>0</v>
      </c>
      <c r="FQ13" s="91">
        <f t="shared" si="76"/>
        <v>0</v>
      </c>
      <c r="FW13" s="90">
        <f t="shared" si="13"/>
        <v>0</v>
      </c>
      <c r="GC13" s="90">
        <f t="shared" si="14"/>
        <v>0</v>
      </c>
      <c r="GI13" s="90">
        <f t="shared" si="15"/>
        <v>0</v>
      </c>
      <c r="GO13" s="90">
        <f t="shared" si="16"/>
        <v>0</v>
      </c>
      <c r="GU13" s="90">
        <f t="shared" si="17"/>
        <v>0</v>
      </c>
      <c r="HA13" s="90">
        <f t="shared" si="18"/>
        <v>0</v>
      </c>
      <c r="HG13" s="90">
        <f t="shared" si="19"/>
        <v>0</v>
      </c>
      <c r="HM13" s="90">
        <f t="shared" si="20"/>
        <v>0</v>
      </c>
      <c r="HN13" s="91">
        <f t="shared" si="77"/>
        <v>0</v>
      </c>
      <c r="HO13" s="91">
        <f t="shared" si="78"/>
        <v>0</v>
      </c>
      <c r="HP13" s="91">
        <f t="shared" si="79"/>
        <v>0</v>
      </c>
      <c r="HQ13" s="91">
        <f t="shared" si="80"/>
        <v>0</v>
      </c>
      <c r="HR13" s="91">
        <f t="shared" si="81"/>
        <v>0</v>
      </c>
      <c r="HS13" s="91">
        <f t="shared" si="21"/>
        <v>0</v>
      </c>
      <c r="HY13" s="90">
        <f t="shared" si="22"/>
        <v>0</v>
      </c>
      <c r="IE13" s="90">
        <f t="shared" si="23"/>
        <v>0</v>
      </c>
      <c r="IK13" s="90">
        <f t="shared" si="24"/>
        <v>0</v>
      </c>
      <c r="IL13" s="91">
        <f t="shared" si="82"/>
        <v>0</v>
      </c>
      <c r="IM13" s="91">
        <f t="shared" si="83"/>
        <v>0</v>
      </c>
      <c r="IN13" s="91">
        <f t="shared" si="84"/>
        <v>0</v>
      </c>
      <c r="IO13" s="91">
        <f t="shared" si="85"/>
        <v>0</v>
      </c>
      <c r="IP13" s="91">
        <f t="shared" si="86"/>
        <v>0</v>
      </c>
      <c r="IQ13" s="91">
        <f t="shared" si="25"/>
        <v>0</v>
      </c>
      <c r="IR13" s="92"/>
      <c r="IW13" s="90">
        <f t="shared" si="26"/>
        <v>0</v>
      </c>
      <c r="JC13" s="90">
        <f t="shared" si="27"/>
        <v>0</v>
      </c>
      <c r="JI13" s="90">
        <f t="shared" si="28"/>
        <v>0</v>
      </c>
      <c r="JJ13" s="91">
        <f t="shared" si="87"/>
        <v>0</v>
      </c>
      <c r="JK13" s="91">
        <f t="shared" si="88"/>
        <v>0</v>
      </c>
      <c r="JL13" s="91">
        <f t="shared" si="89"/>
        <v>0</v>
      </c>
      <c r="JM13" s="91">
        <f t="shared" si="90"/>
        <v>0</v>
      </c>
      <c r="JN13" s="91">
        <f t="shared" si="91"/>
        <v>0</v>
      </c>
      <c r="JO13" s="91">
        <f t="shared" si="29"/>
        <v>0</v>
      </c>
      <c r="JQ13" s="91">
        <f t="shared" si="30"/>
        <v>0</v>
      </c>
      <c r="JR13" s="91">
        <f t="shared" si="31"/>
        <v>0</v>
      </c>
      <c r="JS13" s="91">
        <f t="shared" si="32"/>
        <v>0</v>
      </c>
      <c r="JT13" s="91">
        <f t="shared" si="33"/>
        <v>0</v>
      </c>
      <c r="JU13" s="91">
        <f t="shared" si="34"/>
        <v>0</v>
      </c>
      <c r="JV13" s="91">
        <f t="shared" si="92"/>
        <v>0</v>
      </c>
      <c r="JW13" s="91">
        <f t="shared" si="93"/>
        <v>0</v>
      </c>
    </row>
    <row r="14" spans="1:283" s="90" customFormat="1" x14ac:dyDescent="0.2">
      <c r="A14" s="132" t="s">
        <v>65</v>
      </c>
      <c r="G14" s="90">
        <f t="shared" si="0"/>
        <v>0</v>
      </c>
      <c r="M14" s="90">
        <f t="shared" si="35"/>
        <v>0</v>
      </c>
      <c r="S14" s="90">
        <f t="shared" si="36"/>
        <v>0</v>
      </c>
      <c r="T14" s="91">
        <f t="shared" si="37"/>
        <v>0</v>
      </c>
      <c r="U14" s="91">
        <f t="shared" si="38"/>
        <v>0</v>
      </c>
      <c r="V14" s="91">
        <f t="shared" si="39"/>
        <v>0</v>
      </c>
      <c r="W14" s="91">
        <f t="shared" si="40"/>
        <v>0</v>
      </c>
      <c r="X14" s="91">
        <f t="shared" si="41"/>
        <v>0</v>
      </c>
      <c r="Y14" s="91">
        <f t="shared" si="1"/>
        <v>0</v>
      </c>
      <c r="Z14" s="92"/>
      <c r="AE14" s="90">
        <f t="shared" si="42"/>
        <v>0</v>
      </c>
      <c r="AL14" s="90">
        <f>SUM(AF14:AK14)</f>
        <v>0</v>
      </c>
      <c r="AR14" s="90">
        <f t="shared" si="43"/>
        <v>0</v>
      </c>
      <c r="AY14" s="90">
        <f t="shared" si="44"/>
        <v>0</v>
      </c>
      <c r="BE14" s="90">
        <f t="shared" si="45"/>
        <v>0</v>
      </c>
      <c r="BF14" s="91">
        <f t="shared" si="46"/>
        <v>0</v>
      </c>
      <c r="BG14" s="91">
        <f t="shared" si="47"/>
        <v>0</v>
      </c>
      <c r="BH14" s="91">
        <f t="shared" si="48"/>
        <v>0</v>
      </c>
      <c r="BI14" s="91">
        <f t="shared" si="49"/>
        <v>0</v>
      </c>
      <c r="BJ14" s="91">
        <f t="shared" si="50"/>
        <v>0</v>
      </c>
      <c r="BK14" s="91">
        <f t="shared" si="51"/>
        <v>0</v>
      </c>
      <c r="BL14" s="91">
        <f t="shared" si="52"/>
        <v>0</v>
      </c>
      <c r="BM14" s="92"/>
      <c r="BR14" s="90">
        <f t="shared" si="53"/>
        <v>0</v>
      </c>
      <c r="BX14" s="90">
        <f t="shared" si="54"/>
        <v>0</v>
      </c>
      <c r="CE14" s="90">
        <f t="shared" si="55"/>
        <v>0</v>
      </c>
      <c r="CF14" s="91">
        <f t="shared" si="56"/>
        <v>0</v>
      </c>
      <c r="CG14" s="91">
        <f t="shared" si="57"/>
        <v>0</v>
      </c>
      <c r="CH14" s="91">
        <f t="shared" si="58"/>
        <v>0</v>
      </c>
      <c r="CI14" s="91">
        <f t="shared" si="59"/>
        <v>0</v>
      </c>
      <c r="CJ14" s="91">
        <f t="shared" si="60"/>
        <v>0</v>
      </c>
      <c r="CK14" s="91">
        <f t="shared" si="61"/>
        <v>0</v>
      </c>
      <c r="CL14" s="91">
        <f t="shared" si="62"/>
        <v>0</v>
      </c>
      <c r="CM14" s="92"/>
      <c r="CS14" s="90">
        <f t="shared" si="63"/>
        <v>0</v>
      </c>
      <c r="CZ14" s="90">
        <f t="shared" si="64"/>
        <v>0</v>
      </c>
      <c r="DG14" s="90">
        <f t="shared" si="65"/>
        <v>0</v>
      </c>
      <c r="DN14" s="90">
        <f t="shared" si="66"/>
        <v>0</v>
      </c>
      <c r="DO14" s="91">
        <f t="shared" si="94"/>
        <v>0</v>
      </c>
      <c r="DP14" s="91">
        <f t="shared" si="67"/>
        <v>0</v>
      </c>
      <c r="DQ14" s="91">
        <f t="shared" si="68"/>
        <v>0</v>
      </c>
      <c r="DR14" s="91">
        <f t="shared" si="69"/>
        <v>0</v>
      </c>
      <c r="DS14" s="91">
        <f t="shared" si="70"/>
        <v>0</v>
      </c>
      <c r="DT14" s="91">
        <f t="shared" si="71"/>
        <v>0</v>
      </c>
      <c r="DU14" s="91">
        <f t="shared" si="4"/>
        <v>0</v>
      </c>
      <c r="DV14" s="92"/>
      <c r="EA14" s="90">
        <f t="shared" si="72"/>
        <v>0</v>
      </c>
      <c r="EG14" s="90">
        <f t="shared" si="73"/>
        <v>0</v>
      </c>
      <c r="EM14" s="90">
        <f t="shared" si="74"/>
        <v>0</v>
      </c>
      <c r="EN14" s="93"/>
      <c r="EO14" s="93"/>
      <c r="ES14" s="90">
        <f t="shared" si="5"/>
        <v>0</v>
      </c>
      <c r="EY14" s="90">
        <f t="shared" si="6"/>
        <v>0</v>
      </c>
      <c r="FE14" s="90">
        <f t="shared" si="7"/>
        <v>0</v>
      </c>
      <c r="FF14" s="93"/>
      <c r="FG14" s="93"/>
      <c r="FK14" s="90">
        <f t="shared" si="75"/>
        <v>0</v>
      </c>
      <c r="FL14" s="91">
        <f t="shared" si="8"/>
        <v>0</v>
      </c>
      <c r="FM14" s="91">
        <f t="shared" si="9"/>
        <v>0</v>
      </c>
      <c r="FN14" s="91">
        <f t="shared" si="10"/>
        <v>0</v>
      </c>
      <c r="FO14" s="91">
        <f t="shared" si="11"/>
        <v>0</v>
      </c>
      <c r="FP14" s="91">
        <f t="shared" si="12"/>
        <v>0</v>
      </c>
      <c r="FQ14" s="91">
        <f t="shared" si="76"/>
        <v>0</v>
      </c>
      <c r="FW14" s="90">
        <f t="shared" si="13"/>
        <v>0</v>
      </c>
      <c r="GC14" s="90">
        <f t="shared" si="14"/>
        <v>0</v>
      </c>
      <c r="GI14" s="90">
        <f t="shared" si="15"/>
        <v>0</v>
      </c>
      <c r="GO14" s="90">
        <f t="shared" si="16"/>
        <v>0</v>
      </c>
      <c r="GU14" s="90">
        <f t="shared" si="17"/>
        <v>0</v>
      </c>
      <c r="HA14" s="90">
        <f t="shared" si="18"/>
        <v>0</v>
      </c>
      <c r="HG14" s="90">
        <f t="shared" si="19"/>
        <v>0</v>
      </c>
      <c r="HK14" s="119"/>
      <c r="HM14" s="90">
        <f t="shared" si="20"/>
        <v>0</v>
      </c>
      <c r="HN14" s="91">
        <f t="shared" si="77"/>
        <v>0</v>
      </c>
      <c r="HO14" s="91">
        <f t="shared" si="78"/>
        <v>0</v>
      </c>
      <c r="HP14" s="91">
        <f t="shared" si="79"/>
        <v>0</v>
      </c>
      <c r="HQ14" s="91">
        <f t="shared" si="80"/>
        <v>0</v>
      </c>
      <c r="HR14" s="91">
        <f t="shared" si="81"/>
        <v>0</v>
      </c>
      <c r="HS14" s="91">
        <f t="shared" si="21"/>
        <v>0</v>
      </c>
      <c r="HY14" s="90">
        <f t="shared" si="22"/>
        <v>0</v>
      </c>
      <c r="IE14" s="90">
        <f t="shared" si="23"/>
        <v>0</v>
      </c>
      <c r="II14" s="119"/>
      <c r="IK14" s="90">
        <f t="shared" si="24"/>
        <v>0</v>
      </c>
      <c r="IL14" s="91">
        <f t="shared" si="82"/>
        <v>0</v>
      </c>
      <c r="IM14" s="91">
        <f t="shared" si="83"/>
        <v>0</v>
      </c>
      <c r="IN14" s="91">
        <f t="shared" si="84"/>
        <v>0</v>
      </c>
      <c r="IO14" s="91">
        <f t="shared" si="85"/>
        <v>0</v>
      </c>
      <c r="IP14" s="91">
        <f t="shared" si="86"/>
        <v>0</v>
      </c>
      <c r="IQ14" s="91">
        <f t="shared" si="25"/>
        <v>0</v>
      </c>
      <c r="IR14" s="92"/>
      <c r="IW14" s="90">
        <f t="shared" si="26"/>
        <v>0</v>
      </c>
      <c r="JC14" s="90">
        <f t="shared" si="27"/>
        <v>0</v>
      </c>
      <c r="JG14" s="119"/>
      <c r="JI14" s="90">
        <f t="shared" si="28"/>
        <v>0</v>
      </c>
      <c r="JJ14" s="91">
        <f t="shared" si="87"/>
        <v>0</v>
      </c>
      <c r="JK14" s="91">
        <f t="shared" si="88"/>
        <v>0</v>
      </c>
      <c r="JL14" s="91">
        <f t="shared" si="89"/>
        <v>0</v>
      </c>
      <c r="JM14" s="91">
        <f t="shared" si="90"/>
        <v>0</v>
      </c>
      <c r="JN14" s="91">
        <f t="shared" si="91"/>
        <v>0</v>
      </c>
      <c r="JO14" s="91">
        <f t="shared" si="29"/>
        <v>0</v>
      </c>
      <c r="JQ14" s="91">
        <f t="shared" si="30"/>
        <v>0</v>
      </c>
      <c r="JR14" s="91">
        <f t="shared" si="31"/>
        <v>0</v>
      </c>
      <c r="JS14" s="91">
        <f t="shared" si="32"/>
        <v>0</v>
      </c>
      <c r="JT14" s="91">
        <f t="shared" si="33"/>
        <v>0</v>
      </c>
      <c r="JU14" s="91">
        <f t="shared" si="34"/>
        <v>0</v>
      </c>
      <c r="JV14" s="91">
        <f t="shared" si="92"/>
        <v>0</v>
      </c>
      <c r="JW14" s="91">
        <f t="shared" si="93"/>
        <v>0</v>
      </c>
    </row>
    <row r="15" spans="1:283" s="90" customFormat="1" x14ac:dyDescent="0.2">
      <c r="A15" s="132" t="s">
        <v>63</v>
      </c>
      <c r="G15" s="90">
        <f>SUM(B15:F15)</f>
        <v>0</v>
      </c>
      <c r="M15" s="90">
        <f>SUM(H15:L15)</f>
        <v>0</v>
      </c>
      <c r="S15" s="90">
        <f>SUM(N15:R15)</f>
        <v>0</v>
      </c>
      <c r="T15" s="91">
        <f t="shared" si="37"/>
        <v>0</v>
      </c>
      <c r="U15" s="91">
        <f t="shared" si="38"/>
        <v>0</v>
      </c>
      <c r="V15" s="91">
        <f t="shared" si="39"/>
        <v>0</v>
      </c>
      <c r="W15" s="91">
        <f t="shared" si="40"/>
        <v>0</v>
      </c>
      <c r="X15" s="91">
        <f t="shared" si="41"/>
        <v>0</v>
      </c>
      <c r="Y15" s="91">
        <f t="shared" si="1"/>
        <v>0</v>
      </c>
      <c r="Z15" s="92"/>
      <c r="AE15" s="90">
        <f>SUM(Z15:AD15)</f>
        <v>0</v>
      </c>
      <c r="AL15" s="90">
        <f>SUM(AF15:AK15)</f>
        <v>0</v>
      </c>
      <c r="AR15" s="90">
        <f>SUM(AM15:AQ15)</f>
        <v>0</v>
      </c>
      <c r="AY15" s="90">
        <f t="shared" si="44"/>
        <v>0</v>
      </c>
      <c r="BE15" s="90">
        <f>SUM(AZ15:BD15)</f>
        <v>0</v>
      </c>
      <c r="BF15" s="91">
        <f t="shared" si="46"/>
        <v>0</v>
      </c>
      <c r="BG15" s="91">
        <f t="shared" si="47"/>
        <v>0</v>
      </c>
      <c r="BH15" s="91">
        <f t="shared" si="48"/>
        <v>0</v>
      </c>
      <c r="BI15" s="91">
        <f t="shared" si="49"/>
        <v>0</v>
      </c>
      <c r="BJ15" s="91">
        <f t="shared" si="50"/>
        <v>0</v>
      </c>
      <c r="BK15" s="91">
        <f t="shared" si="51"/>
        <v>0</v>
      </c>
      <c r="BL15" s="91">
        <f t="shared" si="52"/>
        <v>0</v>
      </c>
      <c r="BM15" s="92"/>
      <c r="BR15" s="90">
        <f>SUM(BM15:BQ15)</f>
        <v>0</v>
      </c>
      <c r="BX15" s="90">
        <f>SUM(BS15:BW15)</f>
        <v>0</v>
      </c>
      <c r="CE15" s="90">
        <f t="shared" si="55"/>
        <v>0</v>
      </c>
      <c r="CF15" s="91">
        <f t="shared" si="56"/>
        <v>0</v>
      </c>
      <c r="CG15" s="91">
        <f t="shared" si="57"/>
        <v>0</v>
      </c>
      <c r="CH15" s="91">
        <f t="shared" si="58"/>
        <v>0</v>
      </c>
      <c r="CI15" s="91">
        <f t="shared" si="59"/>
        <v>0</v>
      </c>
      <c r="CJ15" s="91">
        <f t="shared" si="60"/>
        <v>0</v>
      </c>
      <c r="CK15" s="91">
        <f t="shared" si="61"/>
        <v>0</v>
      </c>
      <c r="CL15" s="91">
        <f t="shared" si="62"/>
        <v>0</v>
      </c>
      <c r="CM15" s="92"/>
      <c r="CS15" s="90">
        <f>SUM(CM15:CR15)</f>
        <v>0</v>
      </c>
      <c r="CZ15" s="90">
        <f>SUM(CT15:CY15)</f>
        <v>0</v>
      </c>
      <c r="DG15" s="90">
        <f>SUM(DA15:DF15)</f>
        <v>0</v>
      </c>
      <c r="DN15" s="90">
        <f>SUM(DH15:DM15)</f>
        <v>0</v>
      </c>
      <c r="DO15" s="91">
        <f t="shared" si="94"/>
        <v>0</v>
      </c>
      <c r="DP15" s="91">
        <f t="shared" si="67"/>
        <v>0</v>
      </c>
      <c r="DQ15" s="91">
        <f t="shared" si="68"/>
        <v>0</v>
      </c>
      <c r="DR15" s="91">
        <f t="shared" si="69"/>
        <v>0</v>
      </c>
      <c r="DS15" s="91">
        <f t="shared" si="70"/>
        <v>0</v>
      </c>
      <c r="DT15" s="91">
        <f t="shared" si="71"/>
        <v>0</v>
      </c>
      <c r="DU15" s="91">
        <f t="shared" si="4"/>
        <v>0</v>
      </c>
      <c r="DV15" s="92"/>
      <c r="EA15" s="90">
        <f>SUM(DV15:DZ15)</f>
        <v>0</v>
      </c>
      <c r="EB15" s="119"/>
      <c r="EG15" s="90">
        <f>SUM(EB15:EF15)</f>
        <v>0</v>
      </c>
      <c r="EM15" s="90">
        <f>SUM(EH15:EL15)</f>
        <v>0</v>
      </c>
      <c r="EN15" s="93"/>
      <c r="EO15" s="93"/>
      <c r="ES15" s="90">
        <f t="shared" si="5"/>
        <v>0</v>
      </c>
      <c r="EY15" s="90">
        <f t="shared" si="6"/>
        <v>0</v>
      </c>
      <c r="FE15" s="90">
        <f t="shared" si="7"/>
        <v>0</v>
      </c>
      <c r="FF15" s="93"/>
      <c r="FG15" s="93"/>
      <c r="FK15" s="90">
        <f>SUM(FF15:FJ15)</f>
        <v>0</v>
      </c>
      <c r="FL15" s="91">
        <f t="shared" si="8"/>
        <v>0</v>
      </c>
      <c r="FM15" s="91">
        <f t="shared" si="9"/>
        <v>0</v>
      </c>
      <c r="FN15" s="91">
        <f t="shared" si="10"/>
        <v>0</v>
      </c>
      <c r="FO15" s="91">
        <f t="shared" si="11"/>
        <v>0</v>
      </c>
      <c r="FP15" s="91">
        <f t="shared" si="12"/>
        <v>0</v>
      </c>
      <c r="FQ15" s="91">
        <f>SUM(FL15:FP15)</f>
        <v>0</v>
      </c>
      <c r="FW15" s="90">
        <f>SUM(FR15:FV15)</f>
        <v>0</v>
      </c>
      <c r="GC15" s="90">
        <f>SUM(FX15:GB15)</f>
        <v>0</v>
      </c>
      <c r="GI15" s="90">
        <f>SUM(GD15:GH15)</f>
        <v>0</v>
      </c>
      <c r="GO15" s="90">
        <f>SUM(GJ15:GN15)</f>
        <v>0</v>
      </c>
      <c r="GU15" s="90">
        <f>SUM(GP15:GT15)</f>
        <v>0</v>
      </c>
      <c r="HA15" s="90">
        <f>SUM(GV15:GZ15)</f>
        <v>0</v>
      </c>
      <c r="HG15" s="90">
        <f>SUM(HB15:HF15)</f>
        <v>0</v>
      </c>
      <c r="HM15" s="90">
        <f>SUM(HH15:HL15)</f>
        <v>0</v>
      </c>
      <c r="HN15" s="91">
        <f t="shared" si="77"/>
        <v>0</v>
      </c>
      <c r="HO15" s="91">
        <f t="shared" si="78"/>
        <v>0</v>
      </c>
      <c r="HP15" s="91">
        <f t="shared" si="79"/>
        <v>0</v>
      </c>
      <c r="HQ15" s="91">
        <f t="shared" si="80"/>
        <v>0</v>
      </c>
      <c r="HR15" s="91">
        <f t="shared" si="81"/>
        <v>0</v>
      </c>
      <c r="HS15" s="91">
        <f>SUM(HN15:HR15)</f>
        <v>0</v>
      </c>
      <c r="HY15" s="90">
        <f t="shared" si="22"/>
        <v>0</v>
      </c>
      <c r="IE15" s="90">
        <f t="shared" si="23"/>
        <v>0</v>
      </c>
      <c r="IK15" s="90">
        <f t="shared" si="24"/>
        <v>0</v>
      </c>
      <c r="IL15" s="91">
        <f t="shared" si="82"/>
        <v>0</v>
      </c>
      <c r="IM15" s="91">
        <f t="shared" si="83"/>
        <v>0</v>
      </c>
      <c r="IN15" s="91">
        <f t="shared" si="84"/>
        <v>0</v>
      </c>
      <c r="IO15" s="91">
        <f t="shared" si="85"/>
        <v>0</v>
      </c>
      <c r="IP15" s="91">
        <f t="shared" si="86"/>
        <v>0</v>
      </c>
      <c r="IQ15" s="91">
        <f t="shared" si="25"/>
        <v>0</v>
      </c>
      <c r="IR15" s="92"/>
      <c r="IW15" s="90">
        <f t="shared" si="26"/>
        <v>0</v>
      </c>
      <c r="JC15" s="90">
        <f t="shared" si="27"/>
        <v>0</v>
      </c>
      <c r="JI15" s="90">
        <f t="shared" si="28"/>
        <v>0</v>
      </c>
      <c r="JJ15" s="91">
        <f t="shared" si="87"/>
        <v>0</v>
      </c>
      <c r="JK15" s="91">
        <f t="shared" si="88"/>
        <v>0</v>
      </c>
      <c r="JL15" s="91">
        <f t="shared" si="89"/>
        <v>0</v>
      </c>
      <c r="JM15" s="91">
        <f t="shared" si="90"/>
        <v>0</v>
      </c>
      <c r="JN15" s="91">
        <f t="shared" si="91"/>
        <v>0</v>
      </c>
      <c r="JO15" s="91">
        <f t="shared" si="29"/>
        <v>0</v>
      </c>
      <c r="JQ15" s="91">
        <f t="shared" si="30"/>
        <v>0</v>
      </c>
      <c r="JR15" s="91">
        <f t="shared" si="31"/>
        <v>0</v>
      </c>
      <c r="JS15" s="91">
        <f t="shared" si="32"/>
        <v>0</v>
      </c>
      <c r="JT15" s="91">
        <f t="shared" si="33"/>
        <v>0</v>
      </c>
      <c r="JU15" s="91">
        <f t="shared" si="34"/>
        <v>0</v>
      </c>
      <c r="JV15" s="91">
        <f t="shared" si="92"/>
        <v>0</v>
      </c>
      <c r="JW15" s="91">
        <f t="shared" si="93"/>
        <v>0</v>
      </c>
    </row>
    <row r="16" spans="1:283" s="96" customFormat="1" x14ac:dyDescent="0.2">
      <c r="A16" s="141" t="s">
        <v>239</v>
      </c>
      <c r="G16" s="96">
        <f>SUM(B16:F16)</f>
        <v>0</v>
      </c>
      <c r="M16" s="96">
        <f>SUM(H16:L16)</f>
        <v>0</v>
      </c>
      <c r="S16" s="96">
        <f>SUM(N16:R16)</f>
        <v>0</v>
      </c>
      <c r="T16" s="97">
        <f>SUM(B16,H16,N16)</f>
        <v>0</v>
      </c>
      <c r="U16" s="97">
        <f>SUM(C16,I16,O16)</f>
        <v>0</v>
      </c>
      <c r="V16" s="97">
        <f>SUM(D16,J16,P16)</f>
        <v>0</v>
      </c>
      <c r="W16" s="97">
        <f>SUM(E16,K16,Q16)</f>
        <v>0</v>
      </c>
      <c r="X16" s="97">
        <f>SUM(F16,L16,R16)</f>
        <v>0</v>
      </c>
      <c r="Y16" s="97">
        <f t="shared" si="1"/>
        <v>0</v>
      </c>
      <c r="Z16" s="98"/>
      <c r="AE16" s="96">
        <f>SUM(Z16:AD16)</f>
        <v>0</v>
      </c>
      <c r="AL16" s="90">
        <f>SUM(AF16:AK16)</f>
        <v>0</v>
      </c>
      <c r="AR16" s="96">
        <f>SUM(AM16:AQ16)</f>
        <v>0</v>
      </c>
      <c r="AY16" s="90">
        <f t="shared" si="44"/>
        <v>0</v>
      </c>
      <c r="BE16" s="96">
        <f>SUM(AZ16:BD16)</f>
        <v>0</v>
      </c>
      <c r="BF16" s="97">
        <f>SUM(Z16,AF16,AM16,AS16,AZ16)</f>
        <v>0</v>
      </c>
      <c r="BG16" s="97">
        <f>SUM(AA16,AG16,AN16,AT16,BA16)</f>
        <v>0</v>
      </c>
      <c r="BH16" s="97">
        <f>SUM(AB16,AH16,AO16,AU16,BB16)</f>
        <v>0</v>
      </c>
      <c r="BI16" s="97">
        <f>SUM(AC16,AI16,AP16,AV16,BC16)</f>
        <v>0</v>
      </c>
      <c r="BJ16" s="97">
        <f>SUM(AD16,AJ16,AQ16,AW16,BD16)</f>
        <v>0</v>
      </c>
      <c r="BK16" s="91">
        <f t="shared" si="51"/>
        <v>0</v>
      </c>
      <c r="BL16" s="91">
        <f t="shared" si="52"/>
        <v>0</v>
      </c>
      <c r="BM16" s="98"/>
      <c r="BR16" s="96">
        <f>SUM(BM16:BQ16)</f>
        <v>0</v>
      </c>
      <c r="BX16" s="96">
        <f>SUM(BS16:BW16)</f>
        <v>0</v>
      </c>
      <c r="CE16" s="90">
        <f t="shared" si="55"/>
        <v>0</v>
      </c>
      <c r="CF16" s="97">
        <f>SUM(BM16,BS16,BY16)</f>
        <v>0</v>
      </c>
      <c r="CG16" s="97">
        <f>SUM(BN16,BT16,BZ16)</f>
        <v>0</v>
      </c>
      <c r="CH16" s="97">
        <f>SUM(BO16,BU16,CA16)</f>
        <v>0</v>
      </c>
      <c r="CI16" s="97">
        <f>SUM(BP16,BV16,CB16)</f>
        <v>0</v>
      </c>
      <c r="CJ16" s="97">
        <f>SUM(BQ16,BW16,CC16)</f>
        <v>0</v>
      </c>
      <c r="CK16" s="91">
        <f t="shared" si="61"/>
        <v>0</v>
      </c>
      <c r="CL16" s="91">
        <f t="shared" si="62"/>
        <v>0</v>
      </c>
      <c r="CM16" s="98"/>
      <c r="CS16" s="96">
        <f>SUM(CM16:CR16)</f>
        <v>0</v>
      </c>
      <c r="CZ16" s="96">
        <f>SUM(CT16:CY16)</f>
        <v>0</v>
      </c>
      <c r="DG16" s="96">
        <f>SUM(DA16:DF16)</f>
        <v>0</v>
      </c>
      <c r="DN16" s="96">
        <f>SUM(DH16:DM16)</f>
        <v>0</v>
      </c>
      <c r="DO16" s="97">
        <f>SUM(CM16,CT16,DA16,DH16)</f>
        <v>0</v>
      </c>
      <c r="DP16" s="97">
        <f>SUM(CN16,CU16,DB16,DI16)</f>
        <v>0</v>
      </c>
      <c r="DQ16" s="97">
        <f>SUM(CO16,CV16,DC16,DJ16)</f>
        <v>0</v>
      </c>
      <c r="DR16" s="97">
        <f>SUM(CP16,CW16,DD16,DK16)</f>
        <v>0</v>
      </c>
      <c r="DS16" s="91">
        <f t="shared" si="70"/>
        <v>0</v>
      </c>
      <c r="DT16" s="91">
        <f t="shared" si="71"/>
        <v>0</v>
      </c>
      <c r="DU16" s="97">
        <f t="shared" si="4"/>
        <v>0</v>
      </c>
      <c r="DV16" s="98"/>
      <c r="DY16" s="126"/>
      <c r="EA16" s="96">
        <f>SUM(DV16:DZ16)</f>
        <v>0</v>
      </c>
      <c r="EE16" s="126"/>
      <c r="EG16" s="96">
        <f>SUM(EB16:EF16)</f>
        <v>0</v>
      </c>
      <c r="EH16" s="126"/>
      <c r="EM16" s="96">
        <f>SUM(EH16:EL16)</f>
        <v>0</v>
      </c>
      <c r="EN16" s="99"/>
      <c r="EO16" s="99"/>
      <c r="ES16" s="96">
        <f t="shared" si="5"/>
        <v>0</v>
      </c>
      <c r="ET16" s="126"/>
      <c r="EY16" s="96">
        <f t="shared" si="6"/>
        <v>0</v>
      </c>
      <c r="EZ16" s="126"/>
      <c r="FE16" s="96">
        <f t="shared" si="7"/>
        <v>0</v>
      </c>
      <c r="FF16" s="99"/>
      <c r="FG16" s="99"/>
      <c r="FK16" s="96">
        <f>SUM(FF16:FJ16)</f>
        <v>0</v>
      </c>
      <c r="FL16" s="97">
        <f>SUM(DV16,EB16,EH16,EN16,ET16,EZ16,FF16)</f>
        <v>0</v>
      </c>
      <c r="FM16" s="97">
        <f>SUM(DW16,EC16,EI16,EO16,EU16,FA16,FG16)</f>
        <v>0</v>
      </c>
      <c r="FN16" s="97">
        <f>SUM(DX16,ED16,EJ16,EP16,EV16,FB16,FH16)</f>
        <v>0</v>
      </c>
      <c r="FO16" s="97">
        <f>SUM(DY16,EE16,EK16,EQ16,EW16,FC16,FI16)</f>
        <v>0</v>
      </c>
      <c r="FP16" s="97">
        <f>SUM(DZ16,EF16,EL16,ER16,EX16,FD16,FJ16)</f>
        <v>0</v>
      </c>
      <c r="FQ16" s="97">
        <f>SUM(FL16:FP16)</f>
        <v>0</v>
      </c>
      <c r="FW16" s="96">
        <f>SUM(FR16:FV16)</f>
        <v>0</v>
      </c>
      <c r="GC16" s="96">
        <f>SUM(FX16:GB16)</f>
        <v>0</v>
      </c>
      <c r="GI16" s="96">
        <f>SUM(GD16:GH16)</f>
        <v>0</v>
      </c>
      <c r="GO16" s="96">
        <f>SUM(GJ16:GN16)</f>
        <v>0</v>
      </c>
      <c r="GS16" s="96">
        <v>0.75</v>
      </c>
      <c r="GU16" s="96">
        <f>SUM(GP16:GT16)</f>
        <v>0.75</v>
      </c>
      <c r="HA16" s="96">
        <f>SUM(GV16:GZ16)</f>
        <v>0</v>
      </c>
      <c r="HG16" s="96">
        <f>SUM(HB16:HF16)</f>
        <v>0</v>
      </c>
      <c r="HM16" s="96">
        <f>SUM(HH16:HL16)</f>
        <v>0</v>
      </c>
      <c r="HN16" s="91">
        <f t="shared" si="77"/>
        <v>0</v>
      </c>
      <c r="HO16" s="91">
        <f t="shared" si="78"/>
        <v>0</v>
      </c>
      <c r="HP16" s="91">
        <f t="shared" si="79"/>
        <v>0</v>
      </c>
      <c r="HQ16" s="91">
        <f t="shared" si="80"/>
        <v>0.75</v>
      </c>
      <c r="HR16" s="91">
        <f t="shared" si="81"/>
        <v>0</v>
      </c>
      <c r="HS16" s="97">
        <f>SUM(HN16:HR16)</f>
        <v>0.75</v>
      </c>
      <c r="HY16" s="96">
        <f t="shared" si="22"/>
        <v>0</v>
      </c>
      <c r="IE16" s="96">
        <f t="shared" si="23"/>
        <v>0</v>
      </c>
      <c r="IF16" s="96">
        <v>756.16084306764992</v>
      </c>
      <c r="II16" s="96">
        <v>0.75</v>
      </c>
      <c r="IK16" s="96">
        <f t="shared" si="24"/>
        <v>756.91084306764992</v>
      </c>
      <c r="IL16" s="91">
        <f t="shared" si="82"/>
        <v>756.16084306764992</v>
      </c>
      <c r="IM16" s="91">
        <f t="shared" si="83"/>
        <v>0</v>
      </c>
      <c r="IN16" s="91">
        <f t="shared" si="84"/>
        <v>0</v>
      </c>
      <c r="IO16" s="91">
        <f t="shared" si="85"/>
        <v>0.75</v>
      </c>
      <c r="IP16" s="91">
        <f t="shared" si="86"/>
        <v>0</v>
      </c>
      <c r="IQ16" s="97">
        <f t="shared" si="25"/>
        <v>756.91084306764992</v>
      </c>
      <c r="IR16" s="98"/>
      <c r="IW16" s="96">
        <f t="shared" si="26"/>
        <v>0</v>
      </c>
      <c r="JC16" s="96">
        <f t="shared" si="27"/>
        <v>0</v>
      </c>
      <c r="JI16" s="96">
        <f t="shared" si="28"/>
        <v>0</v>
      </c>
      <c r="JJ16" s="97">
        <f>SUM(IR16,IX16,JD16)</f>
        <v>0</v>
      </c>
      <c r="JK16" s="97">
        <f>SUM(IS16,IY16,JE16)</f>
        <v>0</v>
      </c>
      <c r="JL16" s="97">
        <f>SUM(IT16,IZ16,JF16)</f>
        <v>0</v>
      </c>
      <c r="JM16" s="97">
        <f>SUM(IU16,JA16,JG16)</f>
        <v>0</v>
      </c>
      <c r="JN16" s="97">
        <f>SUM(IV16,JB16,JH16)</f>
        <v>0</v>
      </c>
      <c r="JO16" s="97">
        <f t="shared" si="29"/>
        <v>0</v>
      </c>
      <c r="JQ16" s="97">
        <f t="shared" si="30"/>
        <v>756.16084306764992</v>
      </c>
      <c r="JR16" s="97">
        <f t="shared" si="31"/>
        <v>0</v>
      </c>
      <c r="JS16" s="97">
        <f t="shared" si="32"/>
        <v>0</v>
      </c>
      <c r="JT16" s="97">
        <f t="shared" si="33"/>
        <v>1.5</v>
      </c>
      <c r="JU16" s="91">
        <f t="shared" si="34"/>
        <v>0</v>
      </c>
      <c r="JV16" s="91">
        <f t="shared" si="92"/>
        <v>0</v>
      </c>
      <c r="JW16" s="91">
        <f t="shared" si="93"/>
        <v>757.66084306764992</v>
      </c>
    </row>
    <row r="17" spans="1:283" s="90" customFormat="1" x14ac:dyDescent="0.2">
      <c r="A17" s="118" t="s">
        <v>164</v>
      </c>
      <c r="G17" s="90">
        <f t="shared" si="0"/>
        <v>0</v>
      </c>
      <c r="M17" s="90">
        <f t="shared" si="35"/>
        <v>0</v>
      </c>
      <c r="S17" s="90">
        <f t="shared" si="36"/>
        <v>0</v>
      </c>
      <c r="T17" s="91">
        <f t="shared" si="37"/>
        <v>0</v>
      </c>
      <c r="U17" s="91">
        <f t="shared" si="38"/>
        <v>0</v>
      </c>
      <c r="V17" s="91">
        <f t="shared" si="39"/>
        <v>0</v>
      </c>
      <c r="W17" s="91">
        <f t="shared" si="40"/>
        <v>0</v>
      </c>
      <c r="X17" s="91">
        <f t="shared" si="41"/>
        <v>0</v>
      </c>
      <c r="Y17" s="91">
        <f t="shared" si="1"/>
        <v>0</v>
      </c>
      <c r="Z17" s="92"/>
      <c r="AE17" s="90">
        <f t="shared" si="42"/>
        <v>0</v>
      </c>
      <c r="AL17" s="90">
        <f>SUM(AF17:AK17)</f>
        <v>0</v>
      </c>
      <c r="AR17" s="90">
        <f t="shared" si="43"/>
        <v>0</v>
      </c>
      <c r="AY17" s="90">
        <f t="shared" si="44"/>
        <v>0</v>
      </c>
      <c r="BE17" s="90">
        <f t="shared" si="45"/>
        <v>0</v>
      </c>
      <c r="BF17" s="91">
        <f t="shared" si="46"/>
        <v>0</v>
      </c>
      <c r="BG17" s="91">
        <f t="shared" si="47"/>
        <v>0</v>
      </c>
      <c r="BH17" s="91">
        <f t="shared" si="48"/>
        <v>0</v>
      </c>
      <c r="BI17" s="91">
        <f t="shared" si="49"/>
        <v>0</v>
      </c>
      <c r="BJ17" s="91">
        <f t="shared" si="50"/>
        <v>0</v>
      </c>
      <c r="BK17" s="91">
        <f t="shared" si="51"/>
        <v>0</v>
      </c>
      <c r="BL17" s="91">
        <f t="shared" si="52"/>
        <v>0</v>
      </c>
      <c r="BM17" s="92"/>
      <c r="BR17" s="90">
        <f t="shared" si="53"/>
        <v>0</v>
      </c>
      <c r="BX17" s="90">
        <f t="shared" si="54"/>
        <v>0</v>
      </c>
      <c r="CE17" s="90">
        <f t="shared" si="55"/>
        <v>0</v>
      </c>
      <c r="CF17" s="91">
        <f t="shared" si="56"/>
        <v>0</v>
      </c>
      <c r="CG17" s="91">
        <f t="shared" si="57"/>
        <v>0</v>
      </c>
      <c r="CH17" s="91">
        <f t="shared" si="58"/>
        <v>0</v>
      </c>
      <c r="CI17" s="91">
        <f t="shared" si="59"/>
        <v>0</v>
      </c>
      <c r="CJ17" s="91">
        <f t="shared" si="60"/>
        <v>0</v>
      </c>
      <c r="CK17" s="91">
        <f t="shared" si="61"/>
        <v>0</v>
      </c>
      <c r="CL17" s="91">
        <f t="shared" si="62"/>
        <v>0</v>
      </c>
      <c r="CM17" s="92"/>
      <c r="CS17" s="90">
        <f t="shared" si="63"/>
        <v>0</v>
      </c>
      <c r="CZ17" s="90">
        <f>SUM(CT17:CY17)</f>
        <v>0</v>
      </c>
      <c r="DG17" s="90">
        <f t="shared" si="65"/>
        <v>0</v>
      </c>
      <c r="DN17" s="90">
        <f t="shared" si="66"/>
        <v>0</v>
      </c>
      <c r="DO17" s="91">
        <f t="shared" si="94"/>
        <v>0</v>
      </c>
      <c r="DP17" s="91">
        <f t="shared" si="67"/>
        <v>0</v>
      </c>
      <c r="DQ17" s="91">
        <f t="shared" si="68"/>
        <v>0</v>
      </c>
      <c r="DR17" s="91">
        <f t="shared" si="69"/>
        <v>0</v>
      </c>
      <c r="DS17" s="91">
        <f t="shared" si="70"/>
        <v>0</v>
      </c>
      <c r="DT17" s="91">
        <f t="shared" si="71"/>
        <v>0</v>
      </c>
      <c r="DU17" s="91">
        <f t="shared" si="4"/>
        <v>0</v>
      </c>
      <c r="DV17" s="92"/>
      <c r="DY17" s="119"/>
      <c r="EA17" s="90">
        <f t="shared" si="72"/>
        <v>0</v>
      </c>
      <c r="EE17" s="119"/>
      <c r="EG17" s="90">
        <f t="shared" si="73"/>
        <v>0</v>
      </c>
      <c r="EH17" s="119"/>
      <c r="EM17" s="90">
        <f t="shared" si="74"/>
        <v>0</v>
      </c>
      <c r="EN17" s="93"/>
      <c r="EO17" s="93"/>
      <c r="ES17" s="90">
        <f t="shared" si="5"/>
        <v>0</v>
      </c>
      <c r="ET17" s="119"/>
      <c r="EY17" s="90">
        <f t="shared" si="6"/>
        <v>0</v>
      </c>
      <c r="EZ17" s="119"/>
      <c r="FE17" s="90">
        <f t="shared" si="7"/>
        <v>0</v>
      </c>
      <c r="FF17" s="93"/>
      <c r="FG17" s="93"/>
      <c r="FK17" s="90">
        <f t="shared" si="75"/>
        <v>0</v>
      </c>
      <c r="FL17" s="91">
        <f t="shared" si="8"/>
        <v>0</v>
      </c>
      <c r="FM17" s="91">
        <f t="shared" si="9"/>
        <v>0</v>
      </c>
      <c r="FN17" s="91">
        <f t="shared" si="10"/>
        <v>0</v>
      </c>
      <c r="FO17" s="91">
        <f t="shared" si="11"/>
        <v>0</v>
      </c>
      <c r="FP17" s="91">
        <f t="shared" si="12"/>
        <v>0</v>
      </c>
      <c r="FQ17" s="91">
        <f t="shared" si="76"/>
        <v>0</v>
      </c>
      <c r="FW17" s="90">
        <f t="shared" si="13"/>
        <v>0</v>
      </c>
      <c r="GC17" s="90">
        <f t="shared" si="14"/>
        <v>0</v>
      </c>
      <c r="GI17" s="90">
        <f t="shared" si="15"/>
        <v>0</v>
      </c>
      <c r="GO17" s="90">
        <f>SUM(GJ17:GN17)</f>
        <v>0</v>
      </c>
      <c r="GU17" s="90">
        <f t="shared" si="17"/>
        <v>0</v>
      </c>
      <c r="HA17" s="90">
        <f t="shared" si="18"/>
        <v>0</v>
      </c>
      <c r="HG17" s="90">
        <f>SUM(HB17:HF17)</f>
        <v>0</v>
      </c>
      <c r="HM17" s="90">
        <f>SUM(HH17:HL17)</f>
        <v>0</v>
      </c>
      <c r="HN17" s="91">
        <f t="shared" si="77"/>
        <v>0</v>
      </c>
      <c r="HO17" s="91">
        <f t="shared" si="78"/>
        <v>0</v>
      </c>
      <c r="HP17" s="91">
        <f t="shared" si="79"/>
        <v>0</v>
      </c>
      <c r="HQ17" s="91">
        <f t="shared" si="80"/>
        <v>0</v>
      </c>
      <c r="HR17" s="91">
        <f t="shared" si="81"/>
        <v>0</v>
      </c>
      <c r="HS17" s="91">
        <f t="shared" si="21"/>
        <v>0</v>
      </c>
      <c r="HY17" s="90">
        <f t="shared" si="22"/>
        <v>0</v>
      </c>
      <c r="IE17" s="90">
        <f t="shared" si="23"/>
        <v>0</v>
      </c>
      <c r="IK17" s="90">
        <f t="shared" si="24"/>
        <v>0</v>
      </c>
      <c r="IL17" s="91">
        <f t="shared" si="82"/>
        <v>0</v>
      </c>
      <c r="IM17" s="91">
        <f t="shared" si="83"/>
        <v>0</v>
      </c>
      <c r="IN17" s="91">
        <f t="shared" si="84"/>
        <v>0</v>
      </c>
      <c r="IO17" s="91">
        <f t="shared" si="85"/>
        <v>0</v>
      </c>
      <c r="IP17" s="91">
        <f t="shared" si="86"/>
        <v>0</v>
      </c>
      <c r="IQ17" s="91">
        <f t="shared" si="25"/>
        <v>0</v>
      </c>
      <c r="IR17" s="92"/>
      <c r="IW17" s="90">
        <f t="shared" si="26"/>
        <v>0</v>
      </c>
      <c r="JC17" s="90">
        <f t="shared" si="27"/>
        <v>0</v>
      </c>
      <c r="JI17" s="90">
        <f t="shared" si="28"/>
        <v>0</v>
      </c>
      <c r="JJ17" s="91">
        <f t="shared" si="87"/>
        <v>0</v>
      </c>
      <c r="JK17" s="91">
        <f t="shared" si="88"/>
        <v>0</v>
      </c>
      <c r="JL17" s="91">
        <f t="shared" si="89"/>
        <v>0</v>
      </c>
      <c r="JM17" s="91">
        <f t="shared" si="90"/>
        <v>0</v>
      </c>
      <c r="JN17" s="91">
        <f t="shared" si="91"/>
        <v>0</v>
      </c>
      <c r="JO17" s="91">
        <f t="shared" si="29"/>
        <v>0</v>
      </c>
      <c r="JQ17" s="91">
        <f t="shared" si="30"/>
        <v>0</v>
      </c>
      <c r="JR17" s="91">
        <f t="shared" si="31"/>
        <v>0</v>
      </c>
      <c r="JS17" s="91">
        <f t="shared" si="32"/>
        <v>0</v>
      </c>
      <c r="JT17" s="91">
        <f t="shared" si="33"/>
        <v>0</v>
      </c>
      <c r="JU17" s="91">
        <f t="shared" si="34"/>
        <v>0</v>
      </c>
      <c r="JV17" s="91">
        <f t="shared" si="92"/>
        <v>0</v>
      </c>
      <c r="JW17" s="91">
        <f t="shared" si="93"/>
        <v>0</v>
      </c>
    </row>
    <row r="18" spans="1:283" s="100" customFormat="1" x14ac:dyDescent="0.2">
      <c r="A18" s="134" t="s">
        <v>18</v>
      </c>
      <c r="B18" s="100">
        <f t="shared" ref="B18:BN18" si="95">SUM(B6:B17)</f>
        <v>7590.6053620551702</v>
      </c>
      <c r="C18" s="100">
        <f t="shared" si="95"/>
        <v>500.47867433377007</v>
      </c>
      <c r="D18" s="100">
        <f t="shared" si="95"/>
        <v>812.29851632209011</v>
      </c>
      <c r="E18" s="100">
        <f t="shared" si="95"/>
        <v>88.406998885109999</v>
      </c>
      <c r="F18" s="100">
        <f t="shared" si="95"/>
        <v>0</v>
      </c>
      <c r="G18" s="100">
        <f t="shared" si="95"/>
        <v>8991.7895515961391</v>
      </c>
      <c r="H18" s="100">
        <f t="shared" si="95"/>
        <v>12487.80609513707</v>
      </c>
      <c r="I18" s="100">
        <f t="shared" si="95"/>
        <v>3126.8887463465221</v>
      </c>
      <c r="J18" s="100">
        <f t="shared" si="95"/>
        <v>182.40954888456997</v>
      </c>
      <c r="K18" s="100">
        <f t="shared" si="95"/>
        <v>92.105834065590017</v>
      </c>
      <c r="L18" s="100">
        <f t="shared" si="95"/>
        <v>0</v>
      </c>
      <c r="M18" s="100">
        <f t="shared" si="95"/>
        <v>15889.210224433749</v>
      </c>
      <c r="N18" s="100">
        <f t="shared" si="95"/>
        <v>737.18116589244994</v>
      </c>
      <c r="O18" s="100">
        <f t="shared" si="95"/>
        <v>1027.5699896919502</v>
      </c>
      <c r="P18" s="100">
        <f t="shared" si="95"/>
        <v>849.26849830684989</v>
      </c>
      <c r="Q18" s="100">
        <f t="shared" si="95"/>
        <v>22</v>
      </c>
      <c r="R18" s="100">
        <f t="shared" si="95"/>
        <v>0</v>
      </c>
      <c r="S18" s="100">
        <f t="shared" si="95"/>
        <v>2636.0196538912501</v>
      </c>
      <c r="T18" s="101">
        <f t="shared" si="95"/>
        <v>20815.592623084685</v>
      </c>
      <c r="U18" s="101">
        <f t="shared" si="95"/>
        <v>4654.9374103722421</v>
      </c>
      <c r="V18" s="101">
        <f t="shared" si="95"/>
        <v>1843.97656351351</v>
      </c>
      <c r="W18" s="101">
        <f t="shared" si="95"/>
        <v>202.51283295069999</v>
      </c>
      <c r="X18" s="101">
        <f t="shared" si="95"/>
        <v>0</v>
      </c>
      <c r="Y18" s="101">
        <f t="shared" si="95"/>
        <v>27517.019429921143</v>
      </c>
      <c r="Z18" s="100">
        <f t="shared" si="95"/>
        <v>84.22824510916</v>
      </c>
      <c r="AA18" s="100">
        <f t="shared" si="95"/>
        <v>169.42294744526001</v>
      </c>
      <c r="AB18" s="100">
        <f t="shared" si="95"/>
        <v>6.0934959085299996</v>
      </c>
      <c r="AC18" s="100">
        <f t="shared" si="95"/>
        <v>26.75</v>
      </c>
      <c r="AD18" s="100">
        <f t="shared" si="95"/>
        <v>0</v>
      </c>
      <c r="AE18" s="100">
        <f t="shared" si="95"/>
        <v>286.49468846295002</v>
      </c>
      <c r="AF18" s="100">
        <f t="shared" si="95"/>
        <v>1553.4681038899801</v>
      </c>
      <c r="AG18" s="100">
        <f t="shared" si="95"/>
        <v>973.25913876604</v>
      </c>
      <c r="AH18" s="100">
        <f t="shared" si="95"/>
        <v>41.18661221696</v>
      </c>
      <c r="AI18" s="100">
        <f t="shared" si="95"/>
        <v>41.4542855483</v>
      </c>
      <c r="AJ18" s="100">
        <f t="shared" si="95"/>
        <v>0</v>
      </c>
      <c r="AK18" s="100">
        <f t="shared" si="95"/>
        <v>0</v>
      </c>
      <c r="AL18" s="100">
        <f t="shared" si="95"/>
        <v>2609.3681404212803</v>
      </c>
      <c r="AM18" s="100">
        <f t="shared" si="95"/>
        <v>11931.801843109624</v>
      </c>
      <c r="AN18" s="100">
        <f t="shared" si="95"/>
        <v>3308.2096880181589</v>
      </c>
      <c r="AO18" s="100">
        <f t="shared" si="95"/>
        <v>80.961649769339999</v>
      </c>
      <c r="AP18" s="100">
        <f t="shared" si="95"/>
        <v>49.591057139939998</v>
      </c>
      <c r="AQ18" s="100">
        <f t="shared" si="95"/>
        <v>0</v>
      </c>
      <c r="AR18" s="100">
        <f t="shared" si="95"/>
        <v>15370.564238037061</v>
      </c>
      <c r="AS18" s="100">
        <f t="shared" si="95"/>
        <v>1291.3468565081703</v>
      </c>
      <c r="AT18" s="100">
        <f t="shared" si="95"/>
        <v>0</v>
      </c>
      <c r="AU18" s="100">
        <f t="shared" si="95"/>
        <v>0</v>
      </c>
      <c r="AV18" s="100">
        <f t="shared" si="95"/>
        <v>0</v>
      </c>
      <c r="AW18" s="100">
        <f t="shared" si="95"/>
        <v>0</v>
      </c>
      <c r="AX18" s="100">
        <f t="shared" si="95"/>
        <v>0</v>
      </c>
      <c r="AY18" s="100">
        <f t="shared" si="95"/>
        <v>1291.3468565081703</v>
      </c>
      <c r="AZ18" s="100">
        <f t="shared" si="95"/>
        <v>284.46054361357</v>
      </c>
      <c r="BA18" s="100">
        <f t="shared" si="95"/>
        <v>166.39105983301999</v>
      </c>
      <c r="BB18" s="100">
        <f t="shared" si="95"/>
        <v>61.20349305029</v>
      </c>
      <c r="BC18" s="100">
        <f t="shared" si="95"/>
        <v>162.21937968226001</v>
      </c>
      <c r="BD18" s="100">
        <f t="shared" si="95"/>
        <v>0</v>
      </c>
      <c r="BE18" s="100">
        <f t="shared" si="95"/>
        <v>674.27447617914004</v>
      </c>
      <c r="BF18" s="101">
        <f t="shared" si="95"/>
        <v>15145.305592230505</v>
      </c>
      <c r="BG18" s="101">
        <f t="shared" si="95"/>
        <v>4617.2828340624783</v>
      </c>
      <c r="BH18" s="101">
        <f t="shared" si="95"/>
        <v>189.44525094511999</v>
      </c>
      <c r="BI18" s="101">
        <f t="shared" si="95"/>
        <v>280.01472237050001</v>
      </c>
      <c r="BJ18" s="101">
        <f t="shared" si="95"/>
        <v>0</v>
      </c>
      <c r="BK18" s="101">
        <f t="shared" si="95"/>
        <v>0</v>
      </c>
      <c r="BL18" s="101">
        <f t="shared" si="95"/>
        <v>20232.048399608604</v>
      </c>
      <c r="BM18" s="102">
        <f t="shared" si="95"/>
        <v>3891.6936811396599</v>
      </c>
      <c r="BN18" s="100">
        <f t="shared" si="95"/>
        <v>4935.3975894412897</v>
      </c>
      <c r="BO18" s="100">
        <f t="shared" ref="BO18:DZ18" si="96">SUM(BO6:BO17)</f>
        <v>183.3950611402</v>
      </c>
      <c r="BP18" s="100">
        <f t="shared" si="96"/>
        <v>445.58638589480995</v>
      </c>
      <c r="BQ18" s="100">
        <f t="shared" si="96"/>
        <v>0</v>
      </c>
      <c r="BR18" s="100">
        <f t="shared" si="96"/>
        <v>9456.0727176159598</v>
      </c>
      <c r="BS18" s="100">
        <f t="shared" si="96"/>
        <v>1862.4063797301899</v>
      </c>
      <c r="BT18" s="100">
        <f t="shared" si="96"/>
        <v>5199.0602484138681</v>
      </c>
      <c r="BU18" s="100">
        <f t="shared" si="96"/>
        <v>83.698317912340002</v>
      </c>
      <c r="BV18" s="100">
        <f t="shared" si="96"/>
        <v>105.03032483231</v>
      </c>
      <c r="BW18" s="100">
        <f t="shared" si="96"/>
        <v>0</v>
      </c>
      <c r="BX18" s="100">
        <f t="shared" si="96"/>
        <v>7250.1952708887084</v>
      </c>
      <c r="BY18" s="100">
        <f t="shared" si="96"/>
        <v>11710.055343331296</v>
      </c>
      <c r="BZ18" s="100">
        <f t="shared" si="96"/>
        <v>43341.849972651406</v>
      </c>
      <c r="CA18" s="100">
        <f t="shared" si="96"/>
        <v>4365.0305444465375</v>
      </c>
      <c r="CB18" s="100">
        <f t="shared" si="96"/>
        <v>703.93033555884983</v>
      </c>
      <c r="CC18" s="100">
        <f t="shared" si="96"/>
        <v>0</v>
      </c>
      <c r="CD18" s="100">
        <f t="shared" si="96"/>
        <v>0</v>
      </c>
      <c r="CE18" s="100">
        <f t="shared" si="96"/>
        <v>60120.866195988085</v>
      </c>
      <c r="CF18" s="101">
        <f t="shared" si="96"/>
        <v>17464.155404201145</v>
      </c>
      <c r="CG18" s="101">
        <f t="shared" si="96"/>
        <v>53476.307810506565</v>
      </c>
      <c r="CH18" s="101">
        <f t="shared" si="96"/>
        <v>4632.123923499078</v>
      </c>
      <c r="CI18" s="101">
        <f t="shared" si="96"/>
        <v>1254.5470462859698</v>
      </c>
      <c r="CJ18" s="101">
        <f t="shared" si="96"/>
        <v>0</v>
      </c>
      <c r="CK18" s="101">
        <f t="shared" si="96"/>
        <v>0</v>
      </c>
      <c r="CL18" s="101">
        <f t="shared" si="96"/>
        <v>76827.134184492752</v>
      </c>
      <c r="CM18" s="102">
        <f t="shared" si="96"/>
        <v>98712.30594536502</v>
      </c>
      <c r="CN18" s="100">
        <f t="shared" si="96"/>
        <v>4332.5987940360101</v>
      </c>
      <c r="CO18" s="100">
        <f t="shared" si="96"/>
        <v>1338.8396406867198</v>
      </c>
      <c r="CP18" s="100">
        <f t="shared" si="96"/>
        <v>364.28900509501989</v>
      </c>
      <c r="CQ18" s="100">
        <f t="shared" si="96"/>
        <v>19.884331768739997</v>
      </c>
      <c r="CR18" s="100">
        <f t="shared" si="96"/>
        <v>0</v>
      </c>
      <c r="CS18" s="100">
        <f t="shared" si="96"/>
        <v>104767.9177169515</v>
      </c>
      <c r="CT18" s="100">
        <f t="shared" si="96"/>
        <v>13256.57070352222</v>
      </c>
      <c r="CU18" s="100">
        <f t="shared" si="96"/>
        <v>4936.1023227721116</v>
      </c>
      <c r="CV18" s="100">
        <f t="shared" si="96"/>
        <v>5230.7028609334193</v>
      </c>
      <c r="CW18" s="100">
        <f t="shared" si="96"/>
        <v>943.30570710584004</v>
      </c>
      <c r="CX18" s="100">
        <f t="shared" si="96"/>
        <v>73.195537854850002</v>
      </c>
      <c r="CY18" s="100">
        <f t="shared" si="96"/>
        <v>0</v>
      </c>
      <c r="CZ18" s="100">
        <f t="shared" si="96"/>
        <v>24439.877132188441</v>
      </c>
      <c r="DA18" s="100">
        <f t="shared" si="96"/>
        <v>15920.068619097183</v>
      </c>
      <c r="DB18" s="100">
        <f t="shared" si="96"/>
        <v>784.83222497837994</v>
      </c>
      <c r="DC18" s="100">
        <f t="shared" si="96"/>
        <v>775.93663256665002</v>
      </c>
      <c r="DD18" s="100">
        <f t="shared" si="96"/>
        <v>240.89244464292</v>
      </c>
      <c r="DE18" s="100">
        <f t="shared" si="96"/>
        <v>18.817553885679999</v>
      </c>
      <c r="DF18" s="100">
        <f t="shared" si="96"/>
        <v>0</v>
      </c>
      <c r="DG18" s="100">
        <f t="shared" si="96"/>
        <v>17740.547475170813</v>
      </c>
      <c r="DH18" s="100">
        <f t="shared" si="96"/>
        <v>56247.309488445062</v>
      </c>
      <c r="DI18" s="100">
        <f t="shared" si="96"/>
        <v>2086.8122268504194</v>
      </c>
      <c r="DJ18" s="100">
        <f t="shared" si="96"/>
        <v>651.43919455711</v>
      </c>
      <c r="DK18" s="100">
        <f t="shared" si="96"/>
        <v>436.00011099038011</v>
      </c>
      <c r="DL18" s="100">
        <f t="shared" si="96"/>
        <v>46.713154214559999</v>
      </c>
      <c r="DM18" s="100">
        <f t="shared" si="96"/>
        <v>0</v>
      </c>
      <c r="DN18" s="100">
        <f t="shared" si="96"/>
        <v>59468.27417505753</v>
      </c>
      <c r="DO18" s="101">
        <f t="shared" si="96"/>
        <v>184136.25475642949</v>
      </c>
      <c r="DP18" s="101">
        <f t="shared" si="96"/>
        <v>12140.34556863692</v>
      </c>
      <c r="DQ18" s="101">
        <f t="shared" si="96"/>
        <v>7996.9183287438982</v>
      </c>
      <c r="DR18" s="101">
        <f t="shared" si="96"/>
        <v>1984.4872678341603</v>
      </c>
      <c r="DS18" s="101">
        <f t="shared" si="96"/>
        <v>158.61057772383</v>
      </c>
      <c r="DT18" s="101">
        <f t="shared" si="96"/>
        <v>0</v>
      </c>
      <c r="DU18" s="101">
        <f t="shared" si="96"/>
        <v>206416.61649936833</v>
      </c>
      <c r="DV18" s="102">
        <f t="shared" si="96"/>
        <v>3191.7708032972596</v>
      </c>
      <c r="DW18" s="100">
        <f t="shared" si="96"/>
        <v>1682.6535151629898</v>
      </c>
      <c r="DX18" s="100">
        <f t="shared" si="96"/>
        <v>64.693002962169999</v>
      </c>
      <c r="DY18" s="100">
        <f t="shared" si="96"/>
        <v>90.25</v>
      </c>
      <c r="DZ18" s="100">
        <f t="shared" si="96"/>
        <v>0</v>
      </c>
      <c r="EA18" s="100">
        <f t="shared" ref="EA18:GL18" si="97">SUM(EA6:EA17)</f>
        <v>5029.36732142242</v>
      </c>
      <c r="EB18" s="100">
        <f t="shared" si="97"/>
        <v>8556.5006522731892</v>
      </c>
      <c r="EC18" s="100">
        <f t="shared" si="97"/>
        <v>7800.6721839849206</v>
      </c>
      <c r="ED18" s="100">
        <f t="shared" si="97"/>
        <v>2696.7579477556201</v>
      </c>
      <c r="EE18" s="100">
        <f t="shared" si="97"/>
        <v>307.36933223525</v>
      </c>
      <c r="EF18" s="100">
        <f t="shared" si="97"/>
        <v>27.073615441449999</v>
      </c>
      <c r="EG18" s="100">
        <f t="shared" si="97"/>
        <v>19388.37373169043</v>
      </c>
      <c r="EH18" s="100">
        <f t="shared" si="97"/>
        <v>1751.7410378064201</v>
      </c>
      <c r="EI18" s="100">
        <f t="shared" si="97"/>
        <v>1231.2530282802497</v>
      </c>
      <c r="EJ18" s="100">
        <f t="shared" si="97"/>
        <v>352.98128409762001</v>
      </c>
      <c r="EK18" s="100">
        <f t="shared" si="97"/>
        <v>83.712689919859997</v>
      </c>
      <c r="EL18" s="100">
        <f t="shared" si="97"/>
        <v>0</v>
      </c>
      <c r="EM18" s="100">
        <f t="shared" si="97"/>
        <v>3419.6880401041499</v>
      </c>
      <c r="EN18" s="100">
        <f t="shared" si="97"/>
        <v>4326.8029170901609</v>
      </c>
      <c r="EO18" s="100">
        <f t="shared" si="97"/>
        <v>3448.6660224119596</v>
      </c>
      <c r="EP18" s="100">
        <f t="shared" si="97"/>
        <v>1176.52227991677</v>
      </c>
      <c r="EQ18" s="100">
        <f t="shared" si="97"/>
        <v>243.41164906130001</v>
      </c>
      <c r="ER18" s="100">
        <f t="shared" si="97"/>
        <v>57.90222370043</v>
      </c>
      <c r="ES18" s="100">
        <f t="shared" si="97"/>
        <v>9253.3050921806207</v>
      </c>
      <c r="ET18" s="100">
        <f t="shared" si="97"/>
        <v>6852.89954960656</v>
      </c>
      <c r="EU18" s="100">
        <f t="shared" si="97"/>
        <v>3933.0454456175698</v>
      </c>
      <c r="EV18" s="100">
        <f t="shared" si="97"/>
        <v>3121.2865170957498</v>
      </c>
      <c r="EW18" s="100">
        <f t="shared" si="97"/>
        <v>1055.4857198304001</v>
      </c>
      <c r="EX18" s="100">
        <f t="shared" si="97"/>
        <v>233.99297093531999</v>
      </c>
      <c r="EY18" s="100">
        <f t="shared" si="97"/>
        <v>15196.710203085599</v>
      </c>
      <c r="EZ18" s="100">
        <f t="shared" si="97"/>
        <v>1644.56954314821</v>
      </c>
      <c r="FA18" s="100">
        <f t="shared" si="97"/>
        <v>1111.9353603045697</v>
      </c>
      <c r="FB18" s="100">
        <f t="shared" si="97"/>
        <v>848.27839564388012</v>
      </c>
      <c r="FC18" s="100">
        <f t="shared" si="97"/>
        <v>152.69324142537002</v>
      </c>
      <c r="FD18" s="100">
        <f t="shared" si="97"/>
        <v>0</v>
      </c>
      <c r="FE18" s="100">
        <f t="shared" si="97"/>
        <v>3757.4765405220301</v>
      </c>
      <c r="FF18" s="100">
        <f t="shared" si="97"/>
        <v>789.37715639184989</v>
      </c>
      <c r="FG18" s="100">
        <f t="shared" si="97"/>
        <v>984.69895326424989</v>
      </c>
      <c r="FH18" s="100">
        <f t="shared" si="97"/>
        <v>69.684706809939996</v>
      </c>
      <c r="FI18" s="100">
        <f t="shared" si="97"/>
        <v>15.5</v>
      </c>
      <c r="FJ18" s="100">
        <f t="shared" si="97"/>
        <v>0</v>
      </c>
      <c r="FK18" s="100">
        <f t="shared" si="97"/>
        <v>1859.2608164660398</v>
      </c>
      <c r="FL18" s="101">
        <f t="shared" si="97"/>
        <v>27113.661659613648</v>
      </c>
      <c r="FM18" s="101">
        <f t="shared" si="97"/>
        <v>20192.924509026507</v>
      </c>
      <c r="FN18" s="101">
        <f t="shared" si="97"/>
        <v>8330.2041342817502</v>
      </c>
      <c r="FO18" s="101">
        <f t="shared" si="97"/>
        <v>1948.4226324721801</v>
      </c>
      <c r="FP18" s="101">
        <f t="shared" si="97"/>
        <v>318.96881007719998</v>
      </c>
      <c r="FQ18" s="101">
        <f t="shared" si="97"/>
        <v>57904.181745471295</v>
      </c>
      <c r="FR18" s="100">
        <f t="shared" si="97"/>
        <v>203702.79271465784</v>
      </c>
      <c r="FS18" s="100">
        <f t="shared" si="97"/>
        <v>13859.571486711717</v>
      </c>
      <c r="FT18" s="100">
        <f t="shared" si="97"/>
        <v>3172.62560593952</v>
      </c>
      <c r="FU18" s="100">
        <f t="shared" si="97"/>
        <v>161.43631675167001</v>
      </c>
      <c r="FV18" s="100">
        <f t="shared" si="97"/>
        <v>0</v>
      </c>
      <c r="FW18" s="100">
        <f t="shared" si="97"/>
        <v>220896.42612406073</v>
      </c>
      <c r="FX18" s="100">
        <f t="shared" si="97"/>
        <v>8439.0559531966283</v>
      </c>
      <c r="FY18" s="100">
        <f t="shared" si="97"/>
        <v>1883.7047361208099</v>
      </c>
      <c r="FZ18" s="100">
        <f t="shared" si="97"/>
        <v>0</v>
      </c>
      <c r="GA18" s="100">
        <f t="shared" si="97"/>
        <v>14.75</v>
      </c>
      <c r="GB18" s="100">
        <f t="shared" si="97"/>
        <v>0</v>
      </c>
      <c r="GC18" s="100">
        <f t="shared" si="97"/>
        <v>10337.510689317438</v>
      </c>
      <c r="GD18" s="100">
        <f t="shared" si="97"/>
        <v>4248.0601968566598</v>
      </c>
      <c r="GE18" s="100">
        <f t="shared" si="97"/>
        <v>2.9779968326800001</v>
      </c>
      <c r="GF18" s="100">
        <f t="shared" si="97"/>
        <v>20.784575549860001</v>
      </c>
      <c r="GG18" s="100">
        <f t="shared" si="97"/>
        <v>15.08702144109</v>
      </c>
      <c r="GH18" s="100">
        <f t="shared" si="97"/>
        <v>0</v>
      </c>
      <c r="GI18" s="100">
        <f t="shared" si="97"/>
        <v>4286.9097906802899</v>
      </c>
      <c r="GJ18" s="100">
        <f t="shared" si="97"/>
        <v>217153.25318640939</v>
      </c>
      <c r="GK18" s="100">
        <f t="shared" si="97"/>
        <v>3477.8489028906506</v>
      </c>
      <c r="GL18" s="100">
        <f t="shared" si="97"/>
        <v>69.796791217160006</v>
      </c>
      <c r="GM18" s="100">
        <f t="shared" ref="GM18:IX18" si="98">SUM(GM6:GM17)</f>
        <v>12.25</v>
      </c>
      <c r="GN18" s="100">
        <f t="shared" si="98"/>
        <v>0</v>
      </c>
      <c r="GO18" s="100">
        <f t="shared" si="98"/>
        <v>220713.1488805172</v>
      </c>
      <c r="GP18" s="100">
        <f t="shared" si="98"/>
        <v>77947.232999338681</v>
      </c>
      <c r="GQ18" s="100">
        <f t="shared" si="98"/>
        <v>15232.48239753374</v>
      </c>
      <c r="GR18" s="100">
        <f t="shared" si="98"/>
        <v>585.75691173413998</v>
      </c>
      <c r="GS18" s="100">
        <f t="shared" si="98"/>
        <v>150.33912473251999</v>
      </c>
      <c r="GT18" s="100">
        <f t="shared" si="98"/>
        <v>0</v>
      </c>
      <c r="GU18" s="100">
        <f t="shared" si="98"/>
        <v>93915.811433339084</v>
      </c>
      <c r="GV18" s="100">
        <f t="shared" si="98"/>
        <v>171231.45965911445</v>
      </c>
      <c r="GW18" s="100">
        <f t="shared" si="98"/>
        <v>30755.609395602947</v>
      </c>
      <c r="GX18" s="100">
        <f t="shared" si="98"/>
        <v>3305.88420280025</v>
      </c>
      <c r="GY18" s="100">
        <f t="shared" si="98"/>
        <v>1110.6742883294701</v>
      </c>
      <c r="GZ18" s="100">
        <f t="shared" si="98"/>
        <v>0</v>
      </c>
      <c r="HA18" s="100">
        <f t="shared" si="98"/>
        <v>206403.62754584712</v>
      </c>
      <c r="HB18" s="100">
        <f t="shared" si="98"/>
        <v>75096.6963202099</v>
      </c>
      <c r="HC18" s="100">
        <f t="shared" si="98"/>
        <v>2013.0637321613599</v>
      </c>
      <c r="HD18" s="100">
        <f t="shared" si="98"/>
        <v>0</v>
      </c>
      <c r="HE18" s="100">
        <f t="shared" si="98"/>
        <v>15.5</v>
      </c>
      <c r="HF18" s="100">
        <f t="shared" si="98"/>
        <v>0</v>
      </c>
      <c r="HG18" s="100">
        <f t="shared" si="98"/>
        <v>77125.260052371261</v>
      </c>
      <c r="HH18" s="100">
        <f t="shared" si="98"/>
        <v>0</v>
      </c>
      <c r="HI18" s="100">
        <f t="shared" si="98"/>
        <v>0</v>
      </c>
      <c r="HJ18" s="100">
        <f t="shared" si="98"/>
        <v>0</v>
      </c>
      <c r="HK18" s="100">
        <f t="shared" si="98"/>
        <v>2.5</v>
      </c>
      <c r="HL18" s="100">
        <f t="shared" si="98"/>
        <v>0</v>
      </c>
      <c r="HM18" s="100">
        <f t="shared" si="98"/>
        <v>2.5</v>
      </c>
      <c r="HN18" s="101">
        <f t="shared" si="98"/>
        <v>757818.55102978356</v>
      </c>
      <c r="HO18" s="101">
        <f t="shared" si="98"/>
        <v>67225.258647853901</v>
      </c>
      <c r="HP18" s="101">
        <f t="shared" si="98"/>
        <v>7154.84808724093</v>
      </c>
      <c r="HQ18" s="101">
        <f t="shared" si="98"/>
        <v>1482.53675125475</v>
      </c>
      <c r="HR18" s="101">
        <f t="shared" si="98"/>
        <v>0</v>
      </c>
      <c r="HS18" s="101">
        <f t="shared" si="98"/>
        <v>833681.19451613305</v>
      </c>
      <c r="HT18" s="100">
        <f t="shared" si="98"/>
        <v>267432.20629114128</v>
      </c>
      <c r="HU18" s="100">
        <f t="shared" si="98"/>
        <v>183786.77073307018</v>
      </c>
      <c r="HV18" s="100">
        <f t="shared" si="98"/>
        <v>31166.503288476801</v>
      </c>
      <c r="HW18" s="100">
        <f t="shared" si="98"/>
        <v>1995.5321537627603</v>
      </c>
      <c r="HX18" s="100">
        <f t="shared" si="98"/>
        <v>0</v>
      </c>
      <c r="HY18" s="100">
        <f t="shared" si="98"/>
        <v>484381.01246645104</v>
      </c>
      <c r="HZ18" s="100">
        <f t="shared" si="98"/>
        <v>19001.760099697422</v>
      </c>
      <c r="IA18" s="100">
        <f t="shared" si="98"/>
        <v>26982.203214610985</v>
      </c>
      <c r="IB18" s="100">
        <f t="shared" si="98"/>
        <v>12887.348054682214</v>
      </c>
      <c r="IC18" s="100">
        <f t="shared" si="98"/>
        <v>5333.6793389084687</v>
      </c>
      <c r="ID18" s="100">
        <f t="shared" si="98"/>
        <v>854.88212802966996</v>
      </c>
      <c r="IE18" s="100">
        <f t="shared" si="98"/>
        <v>65059.872835928763</v>
      </c>
      <c r="IF18" s="100">
        <f t="shared" si="98"/>
        <v>465835.20633322571</v>
      </c>
      <c r="IG18" s="100">
        <f t="shared" si="98"/>
        <v>200321.18739772908</v>
      </c>
      <c r="IH18" s="100">
        <f t="shared" si="98"/>
        <v>64558.823157270366</v>
      </c>
      <c r="II18" s="100">
        <f t="shared" si="98"/>
        <v>10090.246939422161</v>
      </c>
      <c r="IJ18" s="100">
        <f t="shared" si="98"/>
        <v>0</v>
      </c>
      <c r="IK18" s="100">
        <f t="shared" si="98"/>
        <v>740805.46382764739</v>
      </c>
      <c r="IL18" s="101">
        <f t="shared" si="98"/>
        <v>752269.17272406444</v>
      </c>
      <c r="IM18" s="101">
        <f t="shared" si="98"/>
        <v>411090.16134541022</v>
      </c>
      <c r="IN18" s="101">
        <f t="shared" si="98"/>
        <v>108612.67450042938</v>
      </c>
      <c r="IO18" s="101">
        <f t="shared" si="98"/>
        <v>17419.458432093394</v>
      </c>
      <c r="IP18" s="101">
        <f t="shared" si="98"/>
        <v>854.88212802966996</v>
      </c>
      <c r="IQ18" s="101">
        <f t="shared" si="98"/>
        <v>1290246.3491300268</v>
      </c>
      <c r="IR18" s="102">
        <f t="shared" si="98"/>
        <v>125931.4469714759</v>
      </c>
      <c r="IS18" s="100">
        <f t="shared" si="98"/>
        <v>21932.886991660991</v>
      </c>
      <c r="IT18" s="100">
        <f t="shared" si="98"/>
        <v>6212.4856677764201</v>
      </c>
      <c r="IU18" s="100">
        <f t="shared" si="98"/>
        <v>796.785567421</v>
      </c>
      <c r="IV18" s="100">
        <f t="shared" si="98"/>
        <v>0</v>
      </c>
      <c r="IW18" s="100">
        <f t="shared" si="98"/>
        <v>154873.60519833432</v>
      </c>
      <c r="IX18" s="100">
        <f t="shared" si="98"/>
        <v>61420.572278918029</v>
      </c>
      <c r="IY18" s="100">
        <f t="shared" ref="IY18:JO18" si="99">SUM(IY6:IY17)</f>
        <v>13244.045199861383</v>
      </c>
      <c r="IZ18" s="100">
        <f t="shared" si="99"/>
        <v>231.55266293238</v>
      </c>
      <c r="JA18" s="100">
        <f t="shared" si="99"/>
        <v>108.75</v>
      </c>
      <c r="JB18" s="100">
        <f t="shared" si="99"/>
        <v>0</v>
      </c>
      <c r="JC18" s="100">
        <f t="shared" si="99"/>
        <v>75004.920141711787</v>
      </c>
      <c r="JD18" s="100">
        <f t="shared" si="99"/>
        <v>111064.66889894911</v>
      </c>
      <c r="JE18" s="100">
        <f t="shared" si="99"/>
        <v>61921.321979557833</v>
      </c>
      <c r="JF18" s="100">
        <f t="shared" si="99"/>
        <v>1926.9543577125298</v>
      </c>
      <c r="JG18" s="100">
        <f t="shared" si="99"/>
        <v>765.73315545808009</v>
      </c>
      <c r="JH18" s="100">
        <f t="shared" si="99"/>
        <v>0</v>
      </c>
      <c r="JI18" s="100">
        <f t="shared" si="99"/>
        <v>175678.67839167756</v>
      </c>
      <c r="JJ18" s="101">
        <f t="shared" si="99"/>
        <v>298416.68814934301</v>
      </c>
      <c r="JK18" s="101">
        <f t="shared" si="99"/>
        <v>97098.254171080203</v>
      </c>
      <c r="JL18" s="101">
        <f t="shared" si="99"/>
        <v>8370.992688421331</v>
      </c>
      <c r="JM18" s="101">
        <f t="shared" si="99"/>
        <v>1671.2687228790799</v>
      </c>
      <c r="JN18" s="101">
        <f t="shared" si="99"/>
        <v>0</v>
      </c>
      <c r="JO18" s="101">
        <f t="shared" si="99"/>
        <v>405557.20373172365</v>
      </c>
      <c r="JQ18" s="101">
        <f t="shared" ref="JQ18:JW18" si="100">SUM(JQ6:JQ17)</f>
        <v>2073179.3819387504</v>
      </c>
      <c r="JR18" s="101">
        <f t="shared" si="100"/>
        <v>670495.47229694889</v>
      </c>
      <c r="JS18" s="101">
        <f t="shared" si="100"/>
        <v>147131.18347707498</v>
      </c>
      <c r="JT18" s="101">
        <f t="shared" si="100"/>
        <v>26243.248408140731</v>
      </c>
      <c r="JU18" s="101">
        <f t="shared" si="100"/>
        <v>1332.4615158307001</v>
      </c>
      <c r="JV18" s="101">
        <f t="shared" si="100"/>
        <v>0</v>
      </c>
      <c r="JW18" s="101">
        <f t="shared" si="100"/>
        <v>2918381.7476367461</v>
      </c>
    </row>
    <row r="19" spans="1:283" s="73" customFormat="1" ht="6" customHeight="1" x14ac:dyDescent="0.2">
      <c r="A19" s="131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103"/>
      <c r="U19" s="103"/>
      <c r="V19" s="103"/>
      <c r="W19" s="103"/>
      <c r="X19" s="103"/>
      <c r="Y19" s="103"/>
      <c r="Z19" s="74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103"/>
      <c r="BG19" s="103"/>
      <c r="BH19" s="103"/>
      <c r="BI19" s="103"/>
      <c r="BJ19" s="103"/>
      <c r="BK19" s="103"/>
      <c r="BL19" s="103"/>
      <c r="BM19" s="74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103"/>
      <c r="CG19" s="103"/>
      <c r="CH19" s="103"/>
      <c r="CI19" s="103"/>
      <c r="CJ19" s="103"/>
      <c r="CK19" s="103"/>
      <c r="CL19" s="103"/>
      <c r="CM19" s="74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103"/>
      <c r="DP19" s="103"/>
      <c r="DQ19" s="103"/>
      <c r="DR19" s="103"/>
      <c r="DS19" s="103"/>
      <c r="DT19" s="103"/>
      <c r="DU19" s="103"/>
      <c r="DV19" s="74"/>
      <c r="DW19" s="75"/>
      <c r="DX19" s="75"/>
      <c r="DY19" s="75"/>
      <c r="DZ19" s="75"/>
      <c r="EA19" s="75"/>
      <c r="EB19" s="75"/>
      <c r="EC19" s="75"/>
      <c r="ED19" s="75"/>
      <c r="EE19" s="75"/>
      <c r="EF19" s="75"/>
      <c r="EG19" s="75"/>
      <c r="EH19" s="75"/>
      <c r="EI19" s="75"/>
      <c r="EJ19" s="75"/>
      <c r="EK19" s="75"/>
      <c r="EL19" s="75"/>
      <c r="EM19" s="75"/>
      <c r="EN19" s="89"/>
      <c r="EO19" s="89"/>
      <c r="EP19" s="75"/>
      <c r="EQ19" s="75"/>
      <c r="ER19" s="75"/>
      <c r="ES19" s="75"/>
      <c r="ET19" s="75"/>
      <c r="EU19" s="75"/>
      <c r="EV19" s="75"/>
      <c r="EW19" s="75"/>
      <c r="EX19" s="75"/>
      <c r="EY19" s="75"/>
      <c r="EZ19" s="75"/>
      <c r="FA19" s="75"/>
      <c r="FB19" s="75"/>
      <c r="FC19" s="75"/>
      <c r="FD19" s="75"/>
      <c r="FE19" s="75"/>
      <c r="FF19" s="89"/>
      <c r="FG19" s="89"/>
      <c r="FH19" s="75"/>
      <c r="FI19" s="75"/>
      <c r="FJ19" s="75"/>
      <c r="FK19" s="75"/>
      <c r="FL19" s="103"/>
      <c r="FM19" s="103"/>
      <c r="FN19" s="103"/>
      <c r="FO19" s="103"/>
      <c r="FP19" s="103"/>
      <c r="FQ19" s="103"/>
      <c r="FR19" s="75"/>
      <c r="FS19" s="75"/>
      <c r="FT19" s="75"/>
      <c r="FU19" s="75"/>
      <c r="FV19" s="75"/>
      <c r="FW19" s="75"/>
      <c r="FX19" s="75"/>
      <c r="FY19" s="75"/>
      <c r="FZ19" s="75"/>
      <c r="GA19" s="75"/>
      <c r="GB19" s="75"/>
      <c r="GC19" s="75"/>
      <c r="GD19" s="75"/>
      <c r="GE19" s="75"/>
      <c r="GF19" s="75"/>
      <c r="GG19" s="75"/>
      <c r="GH19" s="75"/>
      <c r="GI19" s="75"/>
      <c r="GJ19" s="75"/>
      <c r="GK19" s="75"/>
      <c r="GL19" s="75"/>
      <c r="GM19" s="75"/>
      <c r="GN19" s="75"/>
      <c r="GO19" s="75"/>
      <c r="GP19" s="75"/>
      <c r="GQ19" s="75"/>
      <c r="GR19" s="75"/>
      <c r="GS19" s="75"/>
      <c r="GT19" s="75"/>
      <c r="GU19" s="75"/>
      <c r="GV19" s="75"/>
      <c r="GW19" s="75"/>
      <c r="GX19" s="75"/>
      <c r="GY19" s="75"/>
      <c r="GZ19" s="75"/>
      <c r="HA19" s="75"/>
      <c r="HB19" s="75"/>
      <c r="HC19" s="75"/>
      <c r="HD19" s="75"/>
      <c r="HE19" s="75"/>
      <c r="HF19" s="75"/>
      <c r="HG19" s="75"/>
      <c r="HH19" s="75"/>
      <c r="HI19" s="75"/>
      <c r="HJ19" s="75"/>
      <c r="HK19" s="75"/>
      <c r="HL19" s="75"/>
      <c r="HM19" s="75"/>
      <c r="HN19" s="103"/>
      <c r="HO19" s="103"/>
      <c r="HP19" s="103"/>
      <c r="HQ19" s="103"/>
      <c r="HR19" s="103"/>
      <c r="HS19" s="103"/>
      <c r="HT19" s="75"/>
      <c r="HU19" s="75"/>
      <c r="HV19" s="75"/>
      <c r="HW19" s="75"/>
      <c r="HX19" s="75"/>
      <c r="HY19" s="75"/>
      <c r="HZ19" s="75"/>
      <c r="IA19" s="75"/>
      <c r="IB19" s="75"/>
      <c r="IC19" s="75"/>
      <c r="ID19" s="75"/>
      <c r="IE19" s="75"/>
      <c r="IF19" s="75"/>
      <c r="IG19" s="75"/>
      <c r="IH19" s="75"/>
      <c r="II19" s="75"/>
      <c r="IJ19" s="75"/>
      <c r="IK19" s="75"/>
      <c r="IL19" s="103"/>
      <c r="IM19" s="103"/>
      <c r="IN19" s="103"/>
      <c r="IO19" s="103"/>
      <c r="IP19" s="103"/>
      <c r="IQ19" s="103"/>
      <c r="IR19" s="74"/>
      <c r="IS19" s="75"/>
      <c r="IT19" s="75"/>
      <c r="IU19" s="75"/>
      <c r="IV19" s="75"/>
      <c r="IW19" s="75"/>
      <c r="IX19" s="75"/>
      <c r="IY19" s="75"/>
      <c r="IZ19" s="75"/>
      <c r="JA19" s="75"/>
      <c r="JB19" s="75"/>
      <c r="JC19" s="75"/>
      <c r="JD19" s="75"/>
      <c r="JE19" s="75"/>
      <c r="JF19" s="75"/>
      <c r="JG19" s="75"/>
      <c r="JH19" s="75"/>
      <c r="JI19" s="75"/>
      <c r="JJ19" s="103"/>
      <c r="JK19" s="103"/>
      <c r="JL19" s="103"/>
      <c r="JM19" s="103"/>
      <c r="JN19" s="103"/>
      <c r="JO19" s="103"/>
      <c r="JP19" s="75"/>
      <c r="JQ19" s="103"/>
      <c r="JR19" s="103"/>
      <c r="JS19" s="103"/>
      <c r="JT19" s="103"/>
      <c r="JU19" s="103"/>
      <c r="JV19" s="103"/>
      <c r="JW19" s="103"/>
    </row>
    <row r="20" spans="1:283" s="104" customFormat="1" x14ac:dyDescent="0.2">
      <c r="A20" s="135" t="s">
        <v>19</v>
      </c>
      <c r="T20" s="105"/>
      <c r="U20" s="105"/>
      <c r="V20" s="105"/>
      <c r="W20" s="105"/>
      <c r="X20" s="105"/>
      <c r="Y20" s="105"/>
      <c r="Z20" s="106"/>
      <c r="BF20" s="105"/>
      <c r="BG20" s="105"/>
      <c r="BH20" s="105"/>
      <c r="BI20" s="105"/>
      <c r="BJ20" s="105"/>
      <c r="BK20" s="105"/>
      <c r="BL20" s="105"/>
      <c r="BM20" s="106"/>
      <c r="CF20" s="105"/>
      <c r="CG20" s="105"/>
      <c r="CH20" s="105"/>
      <c r="CI20" s="105"/>
      <c r="CJ20" s="105"/>
      <c r="CK20" s="105"/>
      <c r="CL20" s="105"/>
      <c r="CM20" s="106"/>
      <c r="DO20" s="105"/>
      <c r="DP20" s="105"/>
      <c r="DQ20" s="105"/>
      <c r="DR20" s="105"/>
      <c r="DS20" s="105"/>
      <c r="DT20" s="105"/>
      <c r="DU20" s="105"/>
      <c r="DV20" s="106"/>
      <c r="EN20" s="107"/>
      <c r="EO20" s="107"/>
      <c r="FF20" s="107"/>
      <c r="FG20" s="107"/>
      <c r="FL20" s="105"/>
      <c r="FM20" s="105"/>
      <c r="FN20" s="105"/>
      <c r="FO20" s="105"/>
      <c r="FP20" s="105"/>
      <c r="FQ20" s="105"/>
      <c r="HN20" s="105"/>
      <c r="HO20" s="105"/>
      <c r="HP20" s="105"/>
      <c r="HQ20" s="105"/>
      <c r="HR20" s="105"/>
      <c r="HS20" s="105"/>
      <c r="IL20" s="105"/>
      <c r="IM20" s="105"/>
      <c r="IN20" s="105"/>
      <c r="IO20" s="105"/>
      <c r="IP20" s="105"/>
      <c r="IQ20" s="105"/>
      <c r="IR20" s="106"/>
      <c r="JJ20" s="105"/>
      <c r="JK20" s="105"/>
      <c r="JL20" s="105"/>
      <c r="JM20" s="105"/>
      <c r="JN20" s="105"/>
      <c r="JO20" s="105"/>
      <c r="JQ20" s="105"/>
      <c r="JR20" s="105"/>
      <c r="JS20" s="105"/>
      <c r="JT20" s="105"/>
      <c r="JU20" s="105"/>
      <c r="JV20" s="105"/>
      <c r="JW20" s="105"/>
    </row>
    <row r="21" spans="1:283" s="90" customFormat="1" x14ac:dyDescent="0.2">
      <c r="A21" s="132" t="s">
        <v>20</v>
      </c>
      <c r="B21" s="94"/>
      <c r="D21" s="94"/>
      <c r="E21" s="94"/>
      <c r="G21" s="90">
        <f t="shared" ref="G21:G46" si="101">SUM(B21:F21)</f>
        <v>0</v>
      </c>
      <c r="I21" s="119"/>
      <c r="J21" s="94"/>
      <c r="M21" s="90">
        <f t="shared" ref="M21:M46" si="102">SUM(H21:L21)</f>
        <v>0</v>
      </c>
      <c r="S21" s="90">
        <f t="shared" ref="S21:S46" si="103">SUM(N21:R21)</f>
        <v>0</v>
      </c>
      <c r="T21" s="91">
        <f>SUM(B21,H21,N21)</f>
        <v>0</v>
      </c>
      <c r="U21" s="91">
        <f>SUM(C21,I21,O21)</f>
        <v>0</v>
      </c>
      <c r="V21" s="91">
        <f>SUM(D21,J21,P21)</f>
        <v>0</v>
      </c>
      <c r="W21" s="91">
        <f>SUM(E21,K21,Q21)</f>
        <v>0</v>
      </c>
      <c r="X21" s="91">
        <f>SUM(F21,L21,R21)</f>
        <v>0</v>
      </c>
      <c r="Y21" s="91">
        <f>SUM(T21:X21)</f>
        <v>0</v>
      </c>
      <c r="Z21" s="92"/>
      <c r="AA21" s="119"/>
      <c r="AB21" s="119"/>
      <c r="AC21" s="119"/>
      <c r="AE21" s="90">
        <f t="shared" ref="AE21:AE46" si="104">SUM(Z21:AD21)</f>
        <v>0</v>
      </c>
      <c r="AL21" s="90">
        <f>SUM(AF21:AK21)</f>
        <v>0</v>
      </c>
      <c r="AR21" s="90">
        <f t="shared" ref="AR21:AR46" si="105">SUM(AM21:AQ21)</f>
        <v>0</v>
      </c>
      <c r="AU21" s="90">
        <v>182.48367229158001</v>
      </c>
      <c r="AY21" s="90">
        <f>SUM(AS21:AX21)</f>
        <v>182.48367229158001</v>
      </c>
      <c r="BA21" s="94"/>
      <c r="BB21" s="94"/>
      <c r="BC21" s="94"/>
      <c r="BE21" s="90">
        <f t="shared" ref="BE21:BE46" si="106">SUM(AZ21:BD21)</f>
        <v>0</v>
      </c>
      <c r="BF21" s="91">
        <f>SUM(Z21,AF21,AM21,AS21,AZ21)</f>
        <v>0</v>
      </c>
      <c r="BG21" s="91">
        <f t="shared" ref="BG21:BG46" si="107">SUM(AA21,AG21,AN21,AT21,BA21)</f>
        <v>0</v>
      </c>
      <c r="BH21" s="91">
        <f t="shared" ref="BH21:BH46" si="108">SUM(AB21,AH21,AO21,AU21,BB21)</f>
        <v>182.48367229158001</v>
      </c>
      <c r="BI21" s="91">
        <f t="shared" ref="BI21:BI46" si="109">SUM(AC21,AI21,AP21,AV21,BC21)</f>
        <v>0</v>
      </c>
      <c r="BJ21" s="91">
        <f t="shared" ref="BJ21:BJ46" si="110">SUM(AD21,AJ21,AQ21,AW21,BD21)</f>
        <v>0</v>
      </c>
      <c r="BK21" s="91">
        <f>SUM(AX21,AK21)</f>
        <v>0</v>
      </c>
      <c r="BL21" s="91">
        <f>SUM(BF21:BK21)</f>
        <v>182.48367229158001</v>
      </c>
      <c r="BM21" s="92"/>
      <c r="BR21" s="90">
        <f>SUM(BM21:BQ21)</f>
        <v>0</v>
      </c>
      <c r="BV21" s="119"/>
      <c r="BX21" s="90">
        <f>SUM(BS21:BW21)</f>
        <v>0</v>
      </c>
      <c r="CE21" s="90">
        <f t="shared" ref="CE21:CE47" si="111">SUM(BY21:CD21)</f>
        <v>0</v>
      </c>
      <c r="CF21" s="91">
        <f>SUM(BM21,BS21,BY21)</f>
        <v>0</v>
      </c>
      <c r="CG21" s="91">
        <f t="shared" ref="CG21:CG46" si="112">SUM(BN21,BT21,BZ21)</f>
        <v>0</v>
      </c>
      <c r="CH21" s="91">
        <f t="shared" ref="CH21:CH46" si="113">SUM(BO21,BU21,CA21)</f>
        <v>0</v>
      </c>
      <c r="CI21" s="91">
        <f t="shared" ref="CI21:CI46" si="114">SUM(BP21,BV21,CB21)</f>
        <v>0</v>
      </c>
      <c r="CJ21" s="91">
        <f t="shared" ref="CJ21:CJ46" si="115">SUM(BQ21,BW21,CC21)</f>
        <v>0</v>
      </c>
      <c r="CK21" s="91">
        <f t="shared" ref="CK21:CK47" si="116">SUM(CD21)</f>
        <v>0</v>
      </c>
      <c r="CL21" s="91">
        <f>SUM(CF21:CK21)</f>
        <v>0</v>
      </c>
      <c r="CM21" s="92"/>
      <c r="CN21" s="119"/>
      <c r="CP21" s="119"/>
      <c r="CS21" s="90">
        <f>SUM(CM21:CR21)</f>
        <v>0</v>
      </c>
      <c r="CZ21" s="90">
        <f>SUM(CT21:CY21)</f>
        <v>0</v>
      </c>
      <c r="DA21" s="93"/>
      <c r="DB21" s="93"/>
      <c r="DG21" s="90">
        <f>SUM(DA21:DF21)</f>
        <v>0</v>
      </c>
      <c r="DH21" s="93"/>
      <c r="DI21" s="93"/>
      <c r="DN21" s="90">
        <f>SUM(DH21:DM21)</f>
        <v>0</v>
      </c>
      <c r="DO21" s="91">
        <f>SUM(CM21,CT21,DA21,DH21)</f>
        <v>0</v>
      </c>
      <c r="DP21" s="91">
        <f t="shared" ref="DP21:DP48" si="117">SUM(CN21,CU21,DB21,DI21)</f>
        <v>0</v>
      </c>
      <c r="DQ21" s="91">
        <f t="shared" ref="DQ21:DQ48" si="118">SUM(CO21,CV21,DC21,DJ21)</f>
        <v>0</v>
      </c>
      <c r="DR21" s="91">
        <f t="shared" ref="DR21:DR48" si="119">SUM(CP21,CW21,DD21,DK21)</f>
        <v>0</v>
      </c>
      <c r="DS21" s="91">
        <f t="shared" ref="DS21:DS48" si="120">SUM(CQ21,CX21,DE21,DL21)</f>
        <v>0</v>
      </c>
      <c r="DT21" s="91">
        <f>SUM(CR21,CY21,DF21,DM21)</f>
        <v>0</v>
      </c>
      <c r="DU21" s="91">
        <f>SUM(DO21:DT21)</f>
        <v>0</v>
      </c>
      <c r="DV21" s="108"/>
      <c r="DW21" s="93"/>
      <c r="EA21" s="90">
        <f>SUM(DV21:DZ21)</f>
        <v>0</v>
      </c>
      <c r="EB21" s="93"/>
      <c r="EC21" s="93"/>
      <c r="EG21" s="90">
        <f>SUM(EB21:EF21)</f>
        <v>0</v>
      </c>
      <c r="EM21" s="90">
        <f>SUM(EH21:EL21)</f>
        <v>0</v>
      </c>
      <c r="EN21" s="93"/>
      <c r="EO21" s="119"/>
      <c r="EQ21" s="90">
        <v>71.033334243379997</v>
      </c>
      <c r="ES21" s="90">
        <f>SUM(EN21:ER21)</f>
        <v>71.033334243379997</v>
      </c>
      <c r="EY21" s="90">
        <f>SUM(ET21:EX21)</f>
        <v>0</v>
      </c>
      <c r="FC21" s="90">
        <v>70.621580396550002</v>
      </c>
      <c r="FE21" s="90">
        <f>SUM(EZ21:FD21)</f>
        <v>70.621580396550002</v>
      </c>
      <c r="FF21" s="93"/>
      <c r="FG21" s="119"/>
      <c r="FK21" s="90">
        <f>SUM(FF21:FJ21)</f>
        <v>0</v>
      </c>
      <c r="FL21" s="91">
        <f>SUM(DV21,EB21,EH21,EN21,ET21,EZ21,FF21)</f>
        <v>0</v>
      </c>
      <c r="FM21" s="91">
        <f t="shared" ref="FM21:FM48" si="121">SUM(DW21,EC21,EI21,EO21,EU21,FA21,FG21)</f>
        <v>0</v>
      </c>
      <c r="FN21" s="91">
        <f t="shared" ref="FN21:FN48" si="122">SUM(DX21,ED21,EJ21,EP21,EV21,FB21,FH21)</f>
        <v>0</v>
      </c>
      <c r="FO21" s="91">
        <f t="shared" ref="FO21:FO48" si="123">SUM(DY21,EE21,EK21,EQ21,EW21,FC21,FI21)</f>
        <v>141.65491463992998</v>
      </c>
      <c r="FP21" s="91">
        <f t="shared" ref="FP21:FP48" si="124">SUM(DZ21,EF21,EL21,ER21,EX21,FD21,FJ21)</f>
        <v>0</v>
      </c>
      <c r="FQ21" s="91">
        <f>SUM(FL21:FP21)</f>
        <v>141.65491463992998</v>
      </c>
      <c r="FS21" s="119"/>
      <c r="FT21" s="119"/>
      <c r="FU21" s="119"/>
      <c r="FW21" s="90">
        <f t="shared" ref="FW21:FW46" si="125">SUM(FR21:FV21)</f>
        <v>0</v>
      </c>
      <c r="FX21" s="119"/>
      <c r="FY21" s="119"/>
      <c r="FZ21" s="119"/>
      <c r="GA21" s="119"/>
      <c r="GC21" s="90">
        <f t="shared" ref="GC21:GC46" si="126">SUM(FX21:GB21)</f>
        <v>0</v>
      </c>
      <c r="GD21" s="119"/>
      <c r="GG21" s="119">
        <v>21.61133730729</v>
      </c>
      <c r="GI21" s="90">
        <f t="shared" ref="GI21:GI46" si="127">SUM(GD21:GH21)</f>
        <v>21.61133730729</v>
      </c>
      <c r="GO21" s="90">
        <f>SUM(GJ21:GN21)</f>
        <v>0</v>
      </c>
      <c r="GQ21" s="119"/>
      <c r="GS21" s="119"/>
      <c r="GU21" s="90">
        <f>SUM(GP21:GT21)</f>
        <v>0</v>
      </c>
      <c r="HA21" s="90">
        <f t="shared" ref="HA21:HA46" si="128">SUM(GV21:GZ21)</f>
        <v>0</v>
      </c>
      <c r="HC21" s="119"/>
      <c r="HG21" s="90">
        <f>SUM(HB21:HF21)</f>
        <v>0</v>
      </c>
      <c r="HI21" s="119"/>
      <c r="HJ21" s="119"/>
      <c r="HK21" s="119"/>
      <c r="HM21" s="90">
        <f>SUM(HH21:HL21)</f>
        <v>0</v>
      </c>
      <c r="HN21" s="91">
        <f>SUM(FR21,FX21,GD21,GJ21,GP21,GV21,HB21,HH21)</f>
        <v>0</v>
      </c>
      <c r="HO21" s="91">
        <f>SUM(FS21,FY21,GE21,GK21,GQ21,GW21,HC21,HI21)</f>
        <v>0</v>
      </c>
      <c r="HP21" s="91">
        <f>SUM(HJ21,HD21,GX21,GR21,GL21,GF21,FZ21,FT21)</f>
        <v>0</v>
      </c>
      <c r="HQ21" s="91">
        <f>SUM(HK21,HE21,GY21,GS21,GM21,GG21,GA21,FU21)</f>
        <v>21.61133730729</v>
      </c>
      <c r="HR21" s="91">
        <f>SUM(HL21,HF21,GZ21,GT21,GN21,GH21,GB21,FV21)</f>
        <v>0</v>
      </c>
      <c r="HS21" s="91">
        <f>SUM(HN21:HR21)</f>
        <v>21.61133730729</v>
      </c>
      <c r="HU21" s="119"/>
      <c r="HY21" s="90">
        <f t="shared" ref="HY21:HY46" si="129">SUM(HT21:HX21)</f>
        <v>0</v>
      </c>
      <c r="IA21" s="119"/>
      <c r="IE21" s="90">
        <f>SUM(HZ21:ID21)</f>
        <v>0</v>
      </c>
      <c r="IG21" s="119"/>
      <c r="IH21" s="119"/>
      <c r="II21" s="119"/>
      <c r="IK21" s="90">
        <f>SUM(IF21:IJ21)</f>
        <v>0</v>
      </c>
      <c r="IL21" s="91">
        <f t="shared" ref="IL21:IL46" si="130">SUM(HT21,HZ21,IF21)</f>
        <v>0</v>
      </c>
      <c r="IM21" s="91">
        <f t="shared" ref="IM21:IM46" si="131">SUM(HU21,IA21,IG21)</f>
        <v>0</v>
      </c>
      <c r="IN21" s="91">
        <f t="shared" ref="IN21:IN46" si="132">SUM(HV21,IB21,IH21)</f>
        <v>0</v>
      </c>
      <c r="IO21" s="91">
        <f t="shared" ref="IO21:IO46" si="133">SUM(HW21,IC21,II21)</f>
        <v>0</v>
      </c>
      <c r="IP21" s="91">
        <f t="shared" ref="IP21:IP46" si="134">SUM(HX21,ID21,IJ21)</f>
        <v>0</v>
      </c>
      <c r="IQ21" s="91">
        <f>SUM(IL21:IP21)</f>
        <v>0</v>
      </c>
      <c r="IR21" s="92"/>
      <c r="IW21" s="90">
        <f t="shared" ref="IW21:IW46" si="135">SUM(IR21:IV21)</f>
        <v>0</v>
      </c>
      <c r="IY21" s="119"/>
      <c r="JC21" s="90">
        <f>SUM(IX21:JB21)</f>
        <v>0</v>
      </c>
      <c r="JE21" s="119"/>
      <c r="JF21" s="119"/>
      <c r="JG21" s="119"/>
      <c r="JI21" s="90">
        <f>SUM(JD21:JH21)</f>
        <v>0</v>
      </c>
      <c r="JJ21" s="91">
        <f>SUM(IR21,IX21,JD21)</f>
        <v>0</v>
      </c>
      <c r="JK21" s="91">
        <f t="shared" ref="JK21:JK46" si="136">SUM(IS21,IY21,JE21)</f>
        <v>0</v>
      </c>
      <c r="JL21" s="91">
        <f t="shared" ref="JL21:JL46" si="137">SUM(IT21,IZ21,JF21)</f>
        <v>0</v>
      </c>
      <c r="JM21" s="91">
        <f t="shared" ref="JM21:JM46" si="138">SUM(IU21,JA21,JG21)</f>
        <v>0</v>
      </c>
      <c r="JN21" s="91">
        <f t="shared" ref="JN21:JN46" si="139">SUM(IV21,JB21,JH21)</f>
        <v>0</v>
      </c>
      <c r="JO21" s="91">
        <f>SUM(JJ21:JN21)</f>
        <v>0</v>
      </c>
      <c r="JQ21" s="91">
        <f t="shared" ref="JQ21:JQ46" si="140">SUM(T21,BF21,CF21,DO21,FL21,HN21,IL21,JJ21)</f>
        <v>0</v>
      </c>
      <c r="JR21" s="91">
        <f t="shared" ref="JR21:JR46" si="141">SUM(U21,BG21,CG21,DP21,FM21,HO21,IM21,JK21)</f>
        <v>0</v>
      </c>
      <c r="JS21" s="91">
        <f t="shared" ref="JS21:JS46" si="142">SUM(V21,BH21,CH21,DQ21,FN21,HP21,IN21,JL21)</f>
        <v>182.48367229158001</v>
      </c>
      <c r="JT21" s="91">
        <f t="shared" ref="JT21:JT46" si="143">SUM(W21,BI21,CI21,DR21,FO21,HQ21,IO21,JM21)</f>
        <v>163.26625194721998</v>
      </c>
      <c r="JU21" s="91">
        <f t="shared" ref="JU21:JU46" si="144">SUM(X21,BJ21,CJ21,DS21,FP21,HR21,IP21,JN21)</f>
        <v>0</v>
      </c>
      <c r="JV21" s="91">
        <f t="shared" ref="JV21:JV47" si="145">SUM(DT21,BK21,CK21)</f>
        <v>0</v>
      </c>
      <c r="JW21" s="91">
        <f>SUM(JQ21:JV21)</f>
        <v>345.74992423879996</v>
      </c>
    </row>
    <row r="22" spans="1:283" s="90" customFormat="1" x14ac:dyDescent="0.2">
      <c r="A22" s="132" t="s">
        <v>93</v>
      </c>
      <c r="G22" s="90">
        <f t="shared" si="101"/>
        <v>0</v>
      </c>
      <c r="M22" s="90">
        <f t="shared" si="102"/>
        <v>0</v>
      </c>
      <c r="N22" s="90">
        <v>22.866557475739999</v>
      </c>
      <c r="S22" s="90">
        <f t="shared" si="103"/>
        <v>22.866557475739999</v>
      </c>
      <c r="T22" s="91">
        <f t="shared" ref="T22:T46" si="146">SUM(B22,H22,N22)</f>
        <v>22.866557475739999</v>
      </c>
      <c r="U22" s="91">
        <f t="shared" ref="U22:U46" si="147">SUM(C22,I22,O22)</f>
        <v>0</v>
      </c>
      <c r="V22" s="91">
        <f t="shared" ref="V22:V46" si="148">SUM(D22,J22,P22)</f>
        <v>0</v>
      </c>
      <c r="W22" s="91">
        <f t="shared" ref="W22:W46" si="149">SUM(E22,K22,Q22)</f>
        <v>0</v>
      </c>
      <c r="X22" s="91">
        <f t="shared" ref="X22:X46" si="150">SUM(F22,L22,R22)</f>
        <v>0</v>
      </c>
      <c r="Y22" s="91">
        <f t="shared" ref="Y22:Y46" si="151">SUM(T22:X22)</f>
        <v>22.866557475739999</v>
      </c>
      <c r="Z22" s="92">
        <v>30.38002296745</v>
      </c>
      <c r="AE22" s="90">
        <f t="shared" si="104"/>
        <v>30.38002296745</v>
      </c>
      <c r="AF22" s="90">
        <v>87.918760181419998</v>
      </c>
      <c r="AL22" s="90">
        <f t="shared" ref="AL22:AL47" si="152">SUM(AF22:AK22)</f>
        <v>87.918760181419998</v>
      </c>
      <c r="AR22" s="90">
        <f t="shared" si="105"/>
        <v>0</v>
      </c>
      <c r="AY22" s="90">
        <f t="shared" ref="AY22:AY47" si="153">SUM(AS22:AX22)</f>
        <v>0</v>
      </c>
      <c r="AZ22" s="90">
        <v>88.895634155289997</v>
      </c>
      <c r="BA22" s="94">
        <v>28.854197596760002</v>
      </c>
      <c r="BB22" s="94"/>
      <c r="BC22" s="94">
        <v>0.75</v>
      </c>
      <c r="BE22" s="90">
        <f t="shared" si="106"/>
        <v>118.49983175205</v>
      </c>
      <c r="BF22" s="91">
        <f t="shared" ref="BF22:BF46" si="154">SUM(Z22,AF22,AM22,AS22,AZ22)</f>
        <v>207.19441730416</v>
      </c>
      <c r="BG22" s="91">
        <f t="shared" si="107"/>
        <v>28.854197596760002</v>
      </c>
      <c r="BH22" s="91">
        <f t="shared" si="108"/>
        <v>0</v>
      </c>
      <c r="BI22" s="91">
        <f t="shared" si="109"/>
        <v>0.75</v>
      </c>
      <c r="BJ22" s="91">
        <f t="shared" si="110"/>
        <v>0</v>
      </c>
      <c r="BK22" s="91">
        <f t="shared" ref="BK22:BK47" si="155">SUM(AX22,AK22)</f>
        <v>0</v>
      </c>
      <c r="BL22" s="91">
        <f t="shared" ref="BL22:BL47" si="156">SUM(BF22:BK22)</f>
        <v>236.79861490092</v>
      </c>
      <c r="BM22" s="92"/>
      <c r="BR22" s="90">
        <f t="shared" ref="BR22:BR46" si="157">SUM(BM22:BQ22)</f>
        <v>0</v>
      </c>
      <c r="BX22" s="90">
        <f t="shared" ref="BX22:BX46" si="158">SUM(BS22:BW22)</f>
        <v>0</v>
      </c>
      <c r="CE22" s="90">
        <f t="shared" si="111"/>
        <v>0</v>
      </c>
      <c r="CF22" s="91">
        <f t="shared" ref="CF22:CF46" si="159">SUM(BM22,BS22,BY22)</f>
        <v>0</v>
      </c>
      <c r="CG22" s="91">
        <f t="shared" si="112"/>
        <v>0</v>
      </c>
      <c r="CH22" s="91">
        <f t="shared" si="113"/>
        <v>0</v>
      </c>
      <c r="CI22" s="91">
        <f t="shared" si="114"/>
        <v>0</v>
      </c>
      <c r="CJ22" s="91">
        <f t="shared" si="115"/>
        <v>0</v>
      </c>
      <c r="CK22" s="91">
        <f t="shared" si="116"/>
        <v>0</v>
      </c>
      <c r="CL22" s="91">
        <f t="shared" ref="CL22:CL47" si="160">SUM(CF22:CK22)</f>
        <v>0</v>
      </c>
      <c r="CM22" s="92"/>
      <c r="CS22" s="90">
        <f t="shared" ref="CS22:CS46" si="161">SUM(CM22:CR22)</f>
        <v>0</v>
      </c>
      <c r="CZ22" s="90">
        <f t="shared" ref="CZ22:CZ46" si="162">SUM(CT22:CY22)</f>
        <v>0</v>
      </c>
      <c r="DG22" s="90">
        <f t="shared" ref="DG22:DG46" si="163">SUM(DA22:DF22)</f>
        <v>0</v>
      </c>
      <c r="DN22" s="90">
        <f t="shared" ref="DN22:DN46" si="164">SUM(DH22:DM22)</f>
        <v>0</v>
      </c>
      <c r="DO22" s="91">
        <f t="shared" ref="DO22:DO46" si="165">SUM(CM22,CT22,DA22,DH22)</f>
        <v>0</v>
      </c>
      <c r="DP22" s="91">
        <f t="shared" si="117"/>
        <v>0</v>
      </c>
      <c r="DQ22" s="91">
        <f t="shared" si="118"/>
        <v>0</v>
      </c>
      <c r="DR22" s="91">
        <f t="shared" si="119"/>
        <v>0</v>
      </c>
      <c r="DS22" s="91">
        <f t="shared" si="120"/>
        <v>0</v>
      </c>
      <c r="DT22" s="91">
        <f t="shared" ref="DT22:DT46" si="166">SUM(CR22,CY22,DF22,DM22)</f>
        <v>0</v>
      </c>
      <c r="DU22" s="91">
        <f t="shared" ref="DU22:DU46" si="167">SUM(DO22:DT22)</f>
        <v>0</v>
      </c>
      <c r="DV22" s="92"/>
      <c r="DW22" s="90">
        <v>34.826293714670001</v>
      </c>
      <c r="EA22" s="90">
        <f t="shared" ref="EA22:EA46" si="168">SUM(DV22:DZ22)</f>
        <v>34.826293714670001</v>
      </c>
      <c r="EG22" s="90">
        <f t="shared" ref="EG22:EG46" si="169">SUM(EB22:EF22)</f>
        <v>0</v>
      </c>
      <c r="EM22" s="90">
        <f t="shared" ref="EM22:EM46" si="170">SUM(EH22:EL22)</f>
        <v>0</v>
      </c>
      <c r="EN22" s="93"/>
      <c r="EO22" s="93"/>
      <c r="ES22" s="90">
        <f t="shared" ref="ES22:ES46" si="171">SUM(EN22:ER22)</f>
        <v>0</v>
      </c>
      <c r="EY22" s="90">
        <f t="shared" ref="EY22:EY46" si="172">SUM(ET22:EX22)</f>
        <v>0</v>
      </c>
      <c r="FE22" s="90">
        <f t="shared" ref="FE22:FE46" si="173">SUM(EZ22:FD22)</f>
        <v>0</v>
      </c>
      <c r="FF22" s="93"/>
      <c r="FG22" s="93"/>
      <c r="FK22" s="90">
        <f t="shared" ref="FK22:FK46" si="174">SUM(FF22:FJ22)</f>
        <v>0</v>
      </c>
      <c r="FL22" s="91">
        <f t="shared" ref="FL22:FL46" si="175">SUM(DV22,EB22,EH22,EN22,ET22,EZ22,FF22)</f>
        <v>0</v>
      </c>
      <c r="FM22" s="91">
        <f t="shared" si="121"/>
        <v>34.826293714670001</v>
      </c>
      <c r="FN22" s="91">
        <f t="shared" si="122"/>
        <v>0</v>
      </c>
      <c r="FO22" s="91">
        <f t="shared" si="123"/>
        <v>0</v>
      </c>
      <c r="FP22" s="91">
        <f t="shared" si="124"/>
        <v>0</v>
      </c>
      <c r="FQ22" s="91">
        <f t="shared" ref="FQ22:FQ46" si="176">SUM(FL22:FP22)</f>
        <v>34.826293714670001</v>
      </c>
      <c r="FW22" s="90">
        <f t="shared" si="125"/>
        <v>0</v>
      </c>
      <c r="GC22" s="90">
        <f t="shared" si="126"/>
        <v>0</v>
      </c>
      <c r="GI22" s="90">
        <f t="shared" si="127"/>
        <v>0</v>
      </c>
      <c r="GO22" s="90">
        <f t="shared" ref="GO22:GO46" si="177">SUM(GJ22:GN22)</f>
        <v>0</v>
      </c>
      <c r="GU22" s="90">
        <f t="shared" ref="GU22:GU46" si="178">SUM(GP22:GT22)</f>
        <v>0</v>
      </c>
      <c r="HA22" s="90">
        <f t="shared" si="128"/>
        <v>0</v>
      </c>
      <c r="HG22" s="90">
        <f t="shared" ref="HG22:HG46" si="179">SUM(HB22:HF22)</f>
        <v>0</v>
      </c>
      <c r="HM22" s="90">
        <f t="shared" ref="HM22:HM46" si="180">SUM(HH22:HL22)</f>
        <v>0</v>
      </c>
      <c r="HN22" s="91">
        <f t="shared" ref="HN22:HN46" si="181">SUM(FR22,FX22,GD22,GJ22,GP22,GV22,HB22,HH22)</f>
        <v>0</v>
      </c>
      <c r="HO22" s="91">
        <f t="shared" ref="HO22:HO46" si="182">SUM(FS22,FY22,GE22,GK22,GQ22,GW22,HC22,HI22)</f>
        <v>0</v>
      </c>
      <c r="HP22" s="91">
        <f t="shared" ref="HP22:HP46" si="183">SUM(HJ22,HD22,GX22,GR22,GL22,GF22,FZ22,FT22)</f>
        <v>0</v>
      </c>
      <c r="HQ22" s="91">
        <f t="shared" ref="HQ22:HQ46" si="184">SUM(HK22,HE22,GY22,GS22,GM22,GG22,GA22,FU22)</f>
        <v>0</v>
      </c>
      <c r="HR22" s="91">
        <f t="shared" ref="HR22:HR46" si="185">SUM(HL22,HF22,GZ22,GT22,GN22,GH22,GB22,FV22)</f>
        <v>0</v>
      </c>
      <c r="HS22" s="91">
        <f t="shared" ref="HS22:HS46" si="186">SUM(HN22:HR22)</f>
        <v>0</v>
      </c>
      <c r="HY22" s="90">
        <f t="shared" si="129"/>
        <v>0</v>
      </c>
      <c r="IE22" s="90">
        <f t="shared" ref="IE22:IE46" si="187">SUM(HZ22:ID22)</f>
        <v>0</v>
      </c>
      <c r="IK22" s="90">
        <f t="shared" ref="IK22:IK46" si="188">SUM(IF22:IJ22)</f>
        <v>0</v>
      </c>
      <c r="IL22" s="91">
        <f t="shared" si="130"/>
        <v>0</v>
      </c>
      <c r="IM22" s="91">
        <f t="shared" si="131"/>
        <v>0</v>
      </c>
      <c r="IN22" s="91">
        <f t="shared" si="132"/>
        <v>0</v>
      </c>
      <c r="IO22" s="91">
        <f t="shared" si="133"/>
        <v>0</v>
      </c>
      <c r="IP22" s="91">
        <f t="shared" si="134"/>
        <v>0</v>
      </c>
      <c r="IQ22" s="91">
        <f t="shared" ref="IQ22:IQ46" si="189">SUM(IL22:IP22)</f>
        <v>0</v>
      </c>
      <c r="IR22" s="92"/>
      <c r="IW22" s="90">
        <f t="shared" si="135"/>
        <v>0</v>
      </c>
      <c r="JC22" s="90">
        <f t="shared" ref="JC22:JC46" si="190">SUM(IX22:JB22)</f>
        <v>0</v>
      </c>
      <c r="JI22" s="90">
        <f t="shared" ref="JI22:JI46" si="191">SUM(JD22:JH22)</f>
        <v>0</v>
      </c>
      <c r="JJ22" s="91">
        <f t="shared" ref="JJ22:JJ46" si="192">SUM(IR22,IX22,JD22)</f>
        <v>0</v>
      </c>
      <c r="JK22" s="91">
        <f t="shared" si="136"/>
        <v>0</v>
      </c>
      <c r="JL22" s="91">
        <f t="shared" si="137"/>
        <v>0</v>
      </c>
      <c r="JM22" s="91">
        <f t="shared" si="138"/>
        <v>0</v>
      </c>
      <c r="JN22" s="91">
        <f t="shared" si="139"/>
        <v>0</v>
      </c>
      <c r="JO22" s="91">
        <f t="shared" ref="JO22:JO46" si="193">SUM(JJ22:JN22)</f>
        <v>0</v>
      </c>
      <c r="JQ22" s="91">
        <f t="shared" si="140"/>
        <v>230.06097477989999</v>
      </c>
      <c r="JR22" s="91">
        <f t="shared" si="141"/>
        <v>63.680491311430004</v>
      </c>
      <c r="JS22" s="91">
        <f t="shared" si="142"/>
        <v>0</v>
      </c>
      <c r="JT22" s="91">
        <f t="shared" si="143"/>
        <v>0.75</v>
      </c>
      <c r="JU22" s="91">
        <f t="shared" si="144"/>
        <v>0</v>
      </c>
      <c r="JV22" s="91">
        <f t="shared" si="145"/>
        <v>0</v>
      </c>
      <c r="JW22" s="91">
        <f t="shared" ref="JW22:JW46" si="194">SUM(JQ22:JV22)</f>
        <v>294.49146609132998</v>
      </c>
    </row>
    <row r="23" spans="1:283" s="90" customFormat="1" x14ac:dyDescent="0.2">
      <c r="A23" s="132" t="s">
        <v>31</v>
      </c>
      <c r="G23" s="90">
        <f t="shared" si="101"/>
        <v>0</v>
      </c>
      <c r="M23" s="90">
        <f t="shared" si="102"/>
        <v>0</v>
      </c>
      <c r="S23" s="90">
        <f t="shared" si="103"/>
        <v>0</v>
      </c>
      <c r="T23" s="91">
        <f t="shared" si="146"/>
        <v>0</v>
      </c>
      <c r="U23" s="91">
        <f t="shared" si="147"/>
        <v>0</v>
      </c>
      <c r="V23" s="91">
        <f t="shared" si="148"/>
        <v>0</v>
      </c>
      <c r="W23" s="91">
        <f t="shared" si="149"/>
        <v>0</v>
      </c>
      <c r="X23" s="91">
        <f t="shared" si="150"/>
        <v>0</v>
      </c>
      <c r="Y23" s="91">
        <f t="shared" si="151"/>
        <v>0</v>
      </c>
      <c r="Z23" s="92"/>
      <c r="AE23" s="90">
        <f t="shared" si="104"/>
        <v>0</v>
      </c>
      <c r="AL23" s="90">
        <f t="shared" si="152"/>
        <v>0</v>
      </c>
      <c r="AR23" s="90">
        <f t="shared" si="105"/>
        <v>0</v>
      </c>
      <c r="AT23" s="90">
        <v>55.260990718400002</v>
      </c>
      <c r="AU23" s="90">
        <v>522.76734539447</v>
      </c>
      <c r="AV23" s="94"/>
      <c r="AY23" s="90">
        <f t="shared" si="153"/>
        <v>578.02833611286997</v>
      </c>
      <c r="BE23" s="90">
        <f t="shared" si="106"/>
        <v>0</v>
      </c>
      <c r="BF23" s="91">
        <f>SUM(Z23,AF23,AM23,AS23,AZ23)</f>
        <v>0</v>
      </c>
      <c r="BG23" s="91">
        <f t="shared" si="107"/>
        <v>55.260990718400002</v>
      </c>
      <c r="BH23" s="91">
        <f t="shared" si="108"/>
        <v>522.76734539447</v>
      </c>
      <c r="BI23" s="91">
        <f t="shared" si="109"/>
        <v>0</v>
      </c>
      <c r="BJ23" s="91">
        <f t="shared" si="110"/>
        <v>0</v>
      </c>
      <c r="BK23" s="91">
        <f t="shared" si="155"/>
        <v>0</v>
      </c>
      <c r="BL23" s="91">
        <f t="shared" si="156"/>
        <v>578.02833611286997</v>
      </c>
      <c r="BM23" s="92"/>
      <c r="BR23" s="90">
        <f t="shared" si="157"/>
        <v>0</v>
      </c>
      <c r="BX23" s="90">
        <f t="shared" si="158"/>
        <v>0</v>
      </c>
      <c r="CE23" s="90">
        <f t="shared" si="111"/>
        <v>0</v>
      </c>
      <c r="CF23" s="91">
        <f t="shared" si="159"/>
        <v>0</v>
      </c>
      <c r="CG23" s="91">
        <f t="shared" si="112"/>
        <v>0</v>
      </c>
      <c r="CH23" s="91">
        <f t="shared" si="113"/>
        <v>0</v>
      </c>
      <c r="CI23" s="91">
        <f t="shared" si="114"/>
        <v>0</v>
      </c>
      <c r="CJ23" s="91">
        <f t="shared" si="115"/>
        <v>0</v>
      </c>
      <c r="CK23" s="91">
        <f t="shared" si="116"/>
        <v>0</v>
      </c>
      <c r="CL23" s="91">
        <f t="shared" si="160"/>
        <v>0</v>
      </c>
      <c r="CM23" s="92"/>
      <c r="CS23" s="90">
        <f t="shared" si="161"/>
        <v>0</v>
      </c>
      <c r="CZ23" s="90">
        <f t="shared" si="162"/>
        <v>0</v>
      </c>
      <c r="DG23" s="90">
        <f t="shared" si="163"/>
        <v>0</v>
      </c>
      <c r="DN23" s="90">
        <f t="shared" si="164"/>
        <v>0</v>
      </c>
      <c r="DO23" s="91">
        <f t="shared" si="165"/>
        <v>0</v>
      </c>
      <c r="DP23" s="91">
        <f t="shared" si="117"/>
        <v>0</v>
      </c>
      <c r="DQ23" s="91">
        <f t="shared" si="118"/>
        <v>0</v>
      </c>
      <c r="DR23" s="91">
        <f t="shared" si="119"/>
        <v>0</v>
      </c>
      <c r="DS23" s="91">
        <f t="shared" si="120"/>
        <v>0</v>
      </c>
      <c r="DT23" s="91">
        <f t="shared" si="166"/>
        <v>0</v>
      </c>
      <c r="DU23" s="91">
        <f t="shared" si="167"/>
        <v>0</v>
      </c>
      <c r="DV23" s="92"/>
      <c r="EA23" s="90">
        <f t="shared" si="168"/>
        <v>0</v>
      </c>
      <c r="EG23" s="90">
        <f t="shared" si="169"/>
        <v>0</v>
      </c>
      <c r="EM23" s="90">
        <f t="shared" si="170"/>
        <v>0</v>
      </c>
      <c r="EN23" s="93"/>
      <c r="EO23" s="93"/>
      <c r="ES23" s="90">
        <f t="shared" si="171"/>
        <v>0</v>
      </c>
      <c r="EY23" s="90">
        <f t="shared" si="172"/>
        <v>0</v>
      </c>
      <c r="FE23" s="90">
        <f t="shared" si="173"/>
        <v>0</v>
      </c>
      <c r="FF23" s="93"/>
      <c r="FG23" s="93"/>
      <c r="FK23" s="90">
        <f t="shared" si="174"/>
        <v>0</v>
      </c>
      <c r="FL23" s="91">
        <f t="shared" si="175"/>
        <v>0</v>
      </c>
      <c r="FM23" s="91">
        <f t="shared" si="121"/>
        <v>0</v>
      </c>
      <c r="FN23" s="91">
        <f t="shared" si="122"/>
        <v>0</v>
      </c>
      <c r="FO23" s="91">
        <f t="shared" si="123"/>
        <v>0</v>
      </c>
      <c r="FP23" s="91">
        <f t="shared" si="124"/>
        <v>0</v>
      </c>
      <c r="FQ23" s="91">
        <f t="shared" si="176"/>
        <v>0</v>
      </c>
      <c r="FW23" s="90">
        <f t="shared" si="125"/>
        <v>0</v>
      </c>
      <c r="GC23" s="90">
        <f t="shared" si="126"/>
        <v>0</v>
      </c>
      <c r="GI23" s="90">
        <f t="shared" si="127"/>
        <v>0</v>
      </c>
      <c r="GO23" s="90">
        <f t="shared" si="177"/>
        <v>0</v>
      </c>
      <c r="GU23" s="90">
        <f t="shared" si="178"/>
        <v>0</v>
      </c>
      <c r="HA23" s="90">
        <f t="shared" si="128"/>
        <v>0</v>
      </c>
      <c r="HG23" s="90">
        <f t="shared" si="179"/>
        <v>0</v>
      </c>
      <c r="HM23" s="90">
        <f t="shared" si="180"/>
        <v>0</v>
      </c>
      <c r="HN23" s="91">
        <f t="shared" si="181"/>
        <v>0</v>
      </c>
      <c r="HO23" s="91">
        <f t="shared" si="182"/>
        <v>0</v>
      </c>
      <c r="HP23" s="91">
        <f t="shared" si="183"/>
        <v>0</v>
      </c>
      <c r="HQ23" s="91">
        <f t="shared" si="184"/>
        <v>0</v>
      </c>
      <c r="HR23" s="91">
        <f t="shared" si="185"/>
        <v>0</v>
      </c>
      <c r="HS23" s="91">
        <f t="shared" si="186"/>
        <v>0</v>
      </c>
      <c r="HY23" s="90">
        <f t="shared" si="129"/>
        <v>0</v>
      </c>
      <c r="IE23" s="90">
        <f t="shared" si="187"/>
        <v>0</v>
      </c>
      <c r="IK23" s="90">
        <f t="shared" si="188"/>
        <v>0</v>
      </c>
      <c r="IL23" s="91">
        <f t="shared" si="130"/>
        <v>0</v>
      </c>
      <c r="IM23" s="91">
        <f t="shared" si="131"/>
        <v>0</v>
      </c>
      <c r="IN23" s="91">
        <f t="shared" si="132"/>
        <v>0</v>
      </c>
      <c r="IO23" s="91">
        <f t="shared" si="133"/>
        <v>0</v>
      </c>
      <c r="IP23" s="91">
        <f t="shared" si="134"/>
        <v>0</v>
      </c>
      <c r="IQ23" s="91">
        <f t="shared" si="189"/>
        <v>0</v>
      </c>
      <c r="IR23" s="92"/>
      <c r="IW23" s="90">
        <f t="shared" si="135"/>
        <v>0</v>
      </c>
      <c r="JC23" s="90">
        <f t="shared" si="190"/>
        <v>0</v>
      </c>
      <c r="JI23" s="90">
        <f t="shared" si="191"/>
        <v>0</v>
      </c>
      <c r="JJ23" s="91">
        <f t="shared" si="192"/>
        <v>0</v>
      </c>
      <c r="JK23" s="91">
        <f t="shared" si="136"/>
        <v>0</v>
      </c>
      <c r="JL23" s="91">
        <f t="shared" si="137"/>
        <v>0</v>
      </c>
      <c r="JM23" s="91">
        <f t="shared" si="138"/>
        <v>0</v>
      </c>
      <c r="JN23" s="91">
        <f t="shared" si="139"/>
        <v>0</v>
      </c>
      <c r="JO23" s="91">
        <f t="shared" si="193"/>
        <v>0</v>
      </c>
      <c r="JQ23" s="91">
        <f t="shared" si="140"/>
        <v>0</v>
      </c>
      <c r="JR23" s="91">
        <f t="shared" si="141"/>
        <v>55.260990718400002</v>
      </c>
      <c r="JS23" s="91">
        <f t="shared" si="142"/>
        <v>522.76734539447</v>
      </c>
      <c r="JT23" s="91">
        <f t="shared" si="143"/>
        <v>0</v>
      </c>
      <c r="JU23" s="91">
        <f t="shared" si="144"/>
        <v>0</v>
      </c>
      <c r="JV23" s="91">
        <f t="shared" si="145"/>
        <v>0</v>
      </c>
      <c r="JW23" s="91">
        <f t="shared" si="194"/>
        <v>578.02833611286997</v>
      </c>
    </row>
    <row r="24" spans="1:283" s="90" customFormat="1" x14ac:dyDescent="0.2">
      <c r="A24" s="132" t="s">
        <v>215</v>
      </c>
      <c r="G24" s="90">
        <f>SUM(B24:F24)</f>
        <v>0</v>
      </c>
      <c r="M24" s="90">
        <f>SUM(H24:L24)</f>
        <v>0</v>
      </c>
      <c r="S24" s="90">
        <f>SUM(N24:R24)</f>
        <v>0</v>
      </c>
      <c r="T24" s="91">
        <f>SUM(B24,H24,N24)</f>
        <v>0</v>
      </c>
      <c r="U24" s="91">
        <f>SUM(C24,I24,O24)</f>
        <v>0</v>
      </c>
      <c r="V24" s="91">
        <f>SUM(D24,J24,P24)</f>
        <v>0</v>
      </c>
      <c r="W24" s="91">
        <f>SUM(E24,K24,Q24)</f>
        <v>0</v>
      </c>
      <c r="X24" s="91">
        <f>SUM(F24,L24,R24)</f>
        <v>0</v>
      </c>
      <c r="Y24" s="91">
        <f>SUM(T24:X24)</f>
        <v>0</v>
      </c>
      <c r="Z24" s="92"/>
      <c r="AE24" s="90">
        <f>SUM(Z24:AD24)</f>
        <v>0</v>
      </c>
      <c r="AL24" s="90">
        <f t="shared" si="152"/>
        <v>0</v>
      </c>
      <c r="AR24" s="90">
        <f>SUM(AM24:AQ24)</f>
        <v>0</v>
      </c>
      <c r="AV24" s="94"/>
      <c r="AY24" s="90">
        <f t="shared" si="153"/>
        <v>0</v>
      </c>
      <c r="BE24" s="90">
        <f>SUM(AZ24:BD24)</f>
        <v>0</v>
      </c>
      <c r="BF24" s="91">
        <f>SUM(Z24,AF24,AM24,AS24,AZ24)</f>
        <v>0</v>
      </c>
      <c r="BG24" s="91">
        <f>SUM(AA24,AG24,AN24,AT24,BA24)</f>
        <v>0</v>
      </c>
      <c r="BH24" s="91">
        <f>SUM(AB24,AH24,AO24,AU24,BB24)</f>
        <v>0</v>
      </c>
      <c r="BI24" s="91">
        <f>SUM(AC24,AI24,AP24,AV24,BC24)</f>
        <v>0</v>
      </c>
      <c r="BJ24" s="91">
        <f>SUM(AD24,AJ24,AQ24,AW24,BD24)</f>
        <v>0</v>
      </c>
      <c r="BK24" s="91">
        <f t="shared" si="155"/>
        <v>0</v>
      </c>
      <c r="BL24" s="91">
        <f t="shared" si="156"/>
        <v>0</v>
      </c>
      <c r="BM24" s="92"/>
      <c r="BR24" s="90">
        <f>SUM(BM24:BQ24)</f>
        <v>0</v>
      </c>
      <c r="BX24" s="90">
        <f>SUM(BS24:BW24)</f>
        <v>0</v>
      </c>
      <c r="CE24" s="90">
        <f t="shared" si="111"/>
        <v>0</v>
      </c>
      <c r="CF24" s="91">
        <f>SUM(BM24,BS24,BY24)</f>
        <v>0</v>
      </c>
      <c r="CG24" s="91">
        <f>SUM(BN24,BT24,BZ24)</f>
        <v>0</v>
      </c>
      <c r="CH24" s="91">
        <f>SUM(BO24,BU24,CA24)</f>
        <v>0</v>
      </c>
      <c r="CI24" s="91">
        <f>SUM(BP24,BV24,CB24)</f>
        <v>0</v>
      </c>
      <c r="CJ24" s="91">
        <f>SUM(BQ24,BW24,CC24)</f>
        <v>0</v>
      </c>
      <c r="CK24" s="91">
        <f t="shared" si="116"/>
        <v>0</v>
      </c>
      <c r="CL24" s="91">
        <f t="shared" si="160"/>
        <v>0</v>
      </c>
      <c r="CM24" s="92"/>
      <c r="CS24" s="90">
        <f>SUM(CM24:CR24)</f>
        <v>0</v>
      </c>
      <c r="CZ24" s="90">
        <f>SUM(CT24:CY24)</f>
        <v>0</v>
      </c>
      <c r="DG24" s="90">
        <f>SUM(DA24:DF24)</f>
        <v>0</v>
      </c>
      <c r="DN24" s="90">
        <f>SUM(DH24:DM24)</f>
        <v>0</v>
      </c>
      <c r="DO24" s="91">
        <f t="shared" ref="DO24:DT24" si="195">SUM(CM24,CT24,DA24,DH24)</f>
        <v>0</v>
      </c>
      <c r="DP24" s="91">
        <f t="shared" si="195"/>
        <v>0</v>
      </c>
      <c r="DQ24" s="91">
        <f t="shared" si="195"/>
        <v>0</v>
      </c>
      <c r="DR24" s="91">
        <f t="shared" si="195"/>
        <v>0</v>
      </c>
      <c r="DS24" s="91">
        <f t="shared" si="195"/>
        <v>0</v>
      </c>
      <c r="DT24" s="91">
        <f t="shared" si="195"/>
        <v>0</v>
      </c>
      <c r="DU24" s="91">
        <f>SUM(DO24:DT24)</f>
        <v>0</v>
      </c>
      <c r="DV24" s="92"/>
      <c r="EA24" s="90">
        <f>SUM(DV24:DZ24)</f>
        <v>0</v>
      </c>
      <c r="EG24" s="90">
        <f>SUM(EB24:EF24)</f>
        <v>0</v>
      </c>
      <c r="EM24" s="90">
        <f>SUM(EH24:EL24)</f>
        <v>0</v>
      </c>
      <c r="EN24" s="93"/>
      <c r="EO24" s="93"/>
      <c r="ES24" s="90">
        <f>SUM(EN24:ER24)</f>
        <v>0</v>
      </c>
      <c r="EY24" s="90">
        <f>SUM(ET24:EX24)</f>
        <v>0</v>
      </c>
      <c r="FE24" s="90">
        <f>SUM(EZ24:FD24)</f>
        <v>0</v>
      </c>
      <c r="FF24" s="93"/>
      <c r="FG24" s="93"/>
      <c r="FK24" s="90">
        <f>SUM(FF24:FJ24)</f>
        <v>0</v>
      </c>
      <c r="FL24" s="91">
        <f>SUM(DV24,EB24,EH24,EN24,ET24,EZ24,FF24)</f>
        <v>0</v>
      </c>
      <c r="FM24" s="91">
        <f>SUM(DW24,EC24,EI24,EO24,EU24,FA24,FG24)</f>
        <v>0</v>
      </c>
      <c r="FN24" s="91">
        <f>SUM(DX24,ED24,EJ24,EP24,EV24,FB24,FH24)</f>
        <v>0</v>
      </c>
      <c r="FO24" s="91">
        <f>SUM(DY24,EE24,EK24,EQ24,EW24,FC24,FI24)</f>
        <v>0</v>
      </c>
      <c r="FP24" s="91">
        <f>SUM(DZ24,EF24,EL24,ER24,EX24,FD24,FJ24)</f>
        <v>0</v>
      </c>
      <c r="FQ24" s="91">
        <f>SUM(FL24:FP24)</f>
        <v>0</v>
      </c>
      <c r="FW24" s="90">
        <f>SUM(FR24:FV24)</f>
        <v>0</v>
      </c>
      <c r="GC24" s="90">
        <f>SUM(FX24:GB24)</f>
        <v>0</v>
      </c>
      <c r="GI24" s="90">
        <f>SUM(GD24:GH24)</f>
        <v>0</v>
      </c>
      <c r="GO24" s="90">
        <f>SUM(GJ24:GN24)</f>
        <v>0</v>
      </c>
      <c r="GU24" s="90">
        <f>SUM(GP24:GT24)</f>
        <v>0</v>
      </c>
      <c r="HA24" s="90">
        <f>SUM(GV24:GZ24)</f>
        <v>0</v>
      </c>
      <c r="HG24" s="90">
        <f>SUM(HB24:HF24)</f>
        <v>0</v>
      </c>
      <c r="HM24" s="90">
        <f>SUM(HH24:HL24)</f>
        <v>0</v>
      </c>
      <c r="HN24" s="91">
        <f>SUM(FR24,FX24,GD24,GJ24,GP24,GV24,HB24,HH24)</f>
        <v>0</v>
      </c>
      <c r="HO24" s="91">
        <f>SUM(FS24,FY24,GE24,GK24,GQ24,GW24,HC24,HI24)</f>
        <v>0</v>
      </c>
      <c r="HP24" s="91">
        <f>SUM(HJ24,HD24,GX24,GR24,GL24,GF24,FZ24,FT24)</f>
        <v>0</v>
      </c>
      <c r="HQ24" s="91">
        <f>SUM(HK24,HE24,GY24,GS24,GM24,GG24,GA24,FU24)</f>
        <v>0</v>
      </c>
      <c r="HR24" s="91">
        <f>SUM(HL24,HF24,GZ24,GT24,GN24,GH24,GB24,FV24)</f>
        <v>0</v>
      </c>
      <c r="HS24" s="91">
        <f>SUM(HN24:HR24)</f>
        <v>0</v>
      </c>
      <c r="HY24" s="90">
        <f>SUM(HT24:HX24)</f>
        <v>0</v>
      </c>
      <c r="IE24" s="90">
        <f>SUM(HZ24:ID24)</f>
        <v>0</v>
      </c>
      <c r="IK24" s="90">
        <f>SUM(IF24:IJ24)</f>
        <v>0</v>
      </c>
      <c r="IL24" s="91">
        <f>SUM(HT24,HZ24,IF24)</f>
        <v>0</v>
      </c>
      <c r="IM24" s="91">
        <f>SUM(HU24,IA24,IG24)</f>
        <v>0</v>
      </c>
      <c r="IN24" s="91">
        <f>SUM(HV24,IB24,IH24)</f>
        <v>0</v>
      </c>
      <c r="IO24" s="91">
        <f>SUM(HW24,IC24,II24)</f>
        <v>0</v>
      </c>
      <c r="IP24" s="91">
        <f>SUM(HX24,ID24,IJ24)</f>
        <v>0</v>
      </c>
      <c r="IQ24" s="91">
        <f>SUM(IL24:IP24)</f>
        <v>0</v>
      </c>
      <c r="IR24" s="92"/>
      <c r="IW24" s="90">
        <f>SUM(IR24:IV24)</f>
        <v>0</v>
      </c>
      <c r="JC24" s="90">
        <f>SUM(IX24:JB24)</f>
        <v>0</v>
      </c>
      <c r="JI24" s="90">
        <f>SUM(JD24:JH24)</f>
        <v>0</v>
      </c>
      <c r="JJ24" s="91">
        <f>SUM(IR24,IX24,JD24)</f>
        <v>0</v>
      </c>
      <c r="JK24" s="91">
        <f>SUM(IS24,IY24,JE24)</f>
        <v>0</v>
      </c>
      <c r="JL24" s="91">
        <f>SUM(IT24,IZ24,JF24)</f>
        <v>0</v>
      </c>
      <c r="JM24" s="91">
        <f>SUM(IU24,JA24,JG24)</f>
        <v>0</v>
      </c>
      <c r="JN24" s="91">
        <f>SUM(IV24,JB24,JH24)</f>
        <v>0</v>
      </c>
      <c r="JO24" s="91">
        <f>SUM(JJ24:JN24)</f>
        <v>0</v>
      </c>
      <c r="JQ24" s="91">
        <f>SUM(T24,BF24,CF24,DO24,FL24,HN24,IL24,JJ24)</f>
        <v>0</v>
      </c>
      <c r="JR24" s="91">
        <f>SUM(U24,BG24,CG24,DP24,FM24,HO24,IM24,JK24)</f>
        <v>0</v>
      </c>
      <c r="JS24" s="91">
        <f>SUM(V24,BH24,CH24,DQ24,FN24,HP24,IN24,JL24)</f>
        <v>0</v>
      </c>
      <c r="JT24" s="91">
        <f>SUM(W24,BI24,CI24,DR24,FO24,HQ24,IO24,JM24)</f>
        <v>0</v>
      </c>
      <c r="JU24" s="91">
        <f>SUM(X24,BJ24,CJ24,DS24,FP24,HR24,IP24,JN24)</f>
        <v>0</v>
      </c>
      <c r="JV24" s="91">
        <f t="shared" si="145"/>
        <v>0</v>
      </c>
      <c r="JW24" s="91">
        <f>SUM(JQ24:JV24)</f>
        <v>0</v>
      </c>
    </row>
    <row r="25" spans="1:283" s="90" customFormat="1" ht="12" customHeight="1" x14ac:dyDescent="0.2">
      <c r="A25" s="132" t="s">
        <v>101</v>
      </c>
      <c r="G25" s="90">
        <f t="shared" si="101"/>
        <v>0</v>
      </c>
      <c r="M25" s="90">
        <f t="shared" si="102"/>
        <v>0</v>
      </c>
      <c r="S25" s="90">
        <f t="shared" si="103"/>
        <v>0</v>
      </c>
      <c r="T25" s="91">
        <f t="shared" si="146"/>
        <v>0</v>
      </c>
      <c r="U25" s="91">
        <f t="shared" si="147"/>
        <v>0</v>
      </c>
      <c r="V25" s="91">
        <f t="shared" si="148"/>
        <v>0</v>
      </c>
      <c r="W25" s="91">
        <f t="shared" si="149"/>
        <v>0</v>
      </c>
      <c r="X25" s="91">
        <f t="shared" si="150"/>
        <v>0</v>
      </c>
      <c r="Y25" s="91">
        <f t="shared" si="151"/>
        <v>0</v>
      </c>
      <c r="Z25" s="92"/>
      <c r="AE25" s="90">
        <f t="shared" si="104"/>
        <v>0</v>
      </c>
      <c r="AL25" s="90">
        <f t="shared" si="152"/>
        <v>0</v>
      </c>
      <c r="AR25" s="90">
        <f t="shared" si="105"/>
        <v>0</v>
      </c>
      <c r="AY25" s="90">
        <f t="shared" si="153"/>
        <v>0</v>
      </c>
      <c r="BE25" s="90">
        <f t="shared" si="106"/>
        <v>0</v>
      </c>
      <c r="BF25" s="91">
        <f t="shared" si="154"/>
        <v>0</v>
      </c>
      <c r="BG25" s="91">
        <f t="shared" si="107"/>
        <v>0</v>
      </c>
      <c r="BH25" s="91">
        <f t="shared" si="108"/>
        <v>0</v>
      </c>
      <c r="BI25" s="91">
        <f t="shared" si="109"/>
        <v>0</v>
      </c>
      <c r="BJ25" s="91">
        <f t="shared" si="110"/>
        <v>0</v>
      </c>
      <c r="BK25" s="91">
        <f t="shared" si="155"/>
        <v>0</v>
      </c>
      <c r="BL25" s="91">
        <f t="shared" si="156"/>
        <v>0</v>
      </c>
      <c r="BM25" s="92"/>
      <c r="BR25" s="90">
        <f t="shared" si="157"/>
        <v>0</v>
      </c>
      <c r="BX25" s="90">
        <f t="shared" si="158"/>
        <v>0</v>
      </c>
      <c r="CE25" s="90">
        <f t="shared" si="111"/>
        <v>0</v>
      </c>
      <c r="CF25" s="91">
        <f t="shared" si="159"/>
        <v>0</v>
      </c>
      <c r="CG25" s="91">
        <f t="shared" si="112"/>
        <v>0</v>
      </c>
      <c r="CH25" s="91">
        <f t="shared" si="113"/>
        <v>0</v>
      </c>
      <c r="CI25" s="91">
        <f t="shared" si="114"/>
        <v>0</v>
      </c>
      <c r="CJ25" s="91">
        <f t="shared" si="115"/>
        <v>0</v>
      </c>
      <c r="CK25" s="91">
        <f t="shared" si="116"/>
        <v>0</v>
      </c>
      <c r="CL25" s="91">
        <f t="shared" si="160"/>
        <v>0</v>
      </c>
      <c r="CM25" s="92"/>
      <c r="CS25" s="90">
        <f t="shared" si="161"/>
        <v>0</v>
      </c>
      <c r="CZ25" s="90">
        <f t="shared" si="162"/>
        <v>0</v>
      </c>
      <c r="DG25" s="90">
        <f t="shared" si="163"/>
        <v>0</v>
      </c>
      <c r="DN25" s="90">
        <f t="shared" si="164"/>
        <v>0</v>
      </c>
      <c r="DO25" s="91">
        <f t="shared" si="165"/>
        <v>0</v>
      </c>
      <c r="DP25" s="91">
        <f t="shared" si="117"/>
        <v>0</v>
      </c>
      <c r="DQ25" s="91">
        <f t="shared" si="118"/>
        <v>0</v>
      </c>
      <c r="DR25" s="91">
        <f t="shared" si="119"/>
        <v>0</v>
      </c>
      <c r="DS25" s="91">
        <f t="shared" si="120"/>
        <v>0</v>
      </c>
      <c r="DT25" s="91">
        <f t="shared" si="166"/>
        <v>0</v>
      </c>
      <c r="DU25" s="91">
        <f t="shared" si="167"/>
        <v>0</v>
      </c>
      <c r="DV25" s="92"/>
      <c r="EA25" s="90">
        <f t="shared" si="168"/>
        <v>0</v>
      </c>
      <c r="EG25" s="90">
        <f t="shared" si="169"/>
        <v>0</v>
      </c>
      <c r="EM25" s="90">
        <f t="shared" si="170"/>
        <v>0</v>
      </c>
      <c r="EN25" s="93"/>
      <c r="EO25" s="93"/>
      <c r="ES25" s="90">
        <f t="shared" si="171"/>
        <v>0</v>
      </c>
      <c r="EY25" s="90">
        <f t="shared" si="172"/>
        <v>0</v>
      </c>
      <c r="FE25" s="90">
        <f t="shared" si="173"/>
        <v>0</v>
      </c>
      <c r="FF25" s="93"/>
      <c r="FG25" s="93"/>
      <c r="FK25" s="90">
        <f t="shared" si="174"/>
        <v>0</v>
      </c>
      <c r="FL25" s="91">
        <f t="shared" si="175"/>
        <v>0</v>
      </c>
      <c r="FM25" s="91">
        <f t="shared" si="121"/>
        <v>0</v>
      </c>
      <c r="FN25" s="91">
        <f t="shared" si="122"/>
        <v>0</v>
      </c>
      <c r="FO25" s="91">
        <f t="shared" si="123"/>
        <v>0</v>
      </c>
      <c r="FP25" s="91">
        <f t="shared" si="124"/>
        <v>0</v>
      </c>
      <c r="FQ25" s="91">
        <f t="shared" si="176"/>
        <v>0</v>
      </c>
      <c r="FW25" s="90">
        <f t="shared" si="125"/>
        <v>0</v>
      </c>
      <c r="GC25" s="90">
        <f t="shared" si="126"/>
        <v>0</v>
      </c>
      <c r="GI25" s="90">
        <f t="shared" si="127"/>
        <v>0</v>
      </c>
      <c r="GO25" s="90">
        <f t="shared" si="177"/>
        <v>0</v>
      </c>
      <c r="GU25" s="90">
        <f t="shared" si="178"/>
        <v>0</v>
      </c>
      <c r="HA25" s="90">
        <f t="shared" si="128"/>
        <v>0</v>
      </c>
      <c r="HC25" s="119"/>
      <c r="HD25" s="119"/>
      <c r="HE25" s="119"/>
      <c r="HG25" s="90">
        <f t="shared" si="179"/>
        <v>0</v>
      </c>
      <c r="HM25" s="90">
        <f t="shared" si="180"/>
        <v>0</v>
      </c>
      <c r="HN25" s="91">
        <f t="shared" si="181"/>
        <v>0</v>
      </c>
      <c r="HO25" s="91">
        <f t="shared" si="182"/>
        <v>0</v>
      </c>
      <c r="HP25" s="91">
        <f t="shared" si="183"/>
        <v>0</v>
      </c>
      <c r="HQ25" s="91">
        <f t="shared" si="184"/>
        <v>0</v>
      </c>
      <c r="HR25" s="91">
        <f t="shared" si="185"/>
        <v>0</v>
      </c>
      <c r="HS25" s="91">
        <f t="shared" si="186"/>
        <v>0</v>
      </c>
      <c r="HU25" s="119"/>
      <c r="HV25" s="119"/>
      <c r="HW25" s="119"/>
      <c r="HY25" s="90">
        <f t="shared" si="129"/>
        <v>0</v>
      </c>
      <c r="IA25" s="119"/>
      <c r="IB25" s="119"/>
      <c r="IC25" s="119"/>
      <c r="IE25" s="90">
        <f t="shared" si="187"/>
        <v>0</v>
      </c>
      <c r="IK25" s="90">
        <f t="shared" si="188"/>
        <v>0</v>
      </c>
      <c r="IL25" s="91">
        <f t="shared" si="130"/>
        <v>0</v>
      </c>
      <c r="IM25" s="91">
        <f t="shared" si="131"/>
        <v>0</v>
      </c>
      <c r="IN25" s="91">
        <f t="shared" si="132"/>
        <v>0</v>
      </c>
      <c r="IO25" s="91">
        <f t="shared" si="133"/>
        <v>0</v>
      </c>
      <c r="IP25" s="91">
        <f t="shared" si="134"/>
        <v>0</v>
      </c>
      <c r="IQ25" s="91">
        <f t="shared" si="189"/>
        <v>0</v>
      </c>
      <c r="IR25" s="92"/>
      <c r="IS25" s="90">
        <v>4212.4378755253501</v>
      </c>
      <c r="IT25" s="90">
        <v>17879.470136045911</v>
      </c>
      <c r="IU25" s="90">
        <v>360.32218134690004</v>
      </c>
      <c r="IW25" s="90">
        <f t="shared" si="135"/>
        <v>22452.230192918159</v>
      </c>
      <c r="IY25" s="119"/>
      <c r="IZ25" s="119"/>
      <c r="JA25" s="119"/>
      <c r="JC25" s="90">
        <f t="shared" si="190"/>
        <v>0</v>
      </c>
      <c r="JI25" s="90">
        <f t="shared" si="191"/>
        <v>0</v>
      </c>
      <c r="JJ25" s="91">
        <f t="shared" si="192"/>
        <v>0</v>
      </c>
      <c r="JK25" s="91">
        <f t="shared" si="136"/>
        <v>4212.4378755253501</v>
      </c>
      <c r="JL25" s="91">
        <f t="shared" si="137"/>
        <v>17879.470136045911</v>
      </c>
      <c r="JM25" s="91">
        <f t="shared" si="138"/>
        <v>360.32218134690004</v>
      </c>
      <c r="JN25" s="91">
        <f t="shared" si="139"/>
        <v>0</v>
      </c>
      <c r="JO25" s="91">
        <f t="shared" si="193"/>
        <v>22452.230192918159</v>
      </c>
      <c r="JQ25" s="91">
        <f t="shared" si="140"/>
        <v>0</v>
      </c>
      <c r="JR25" s="91">
        <f t="shared" si="141"/>
        <v>4212.4378755253501</v>
      </c>
      <c r="JS25" s="91">
        <f t="shared" si="142"/>
        <v>17879.470136045911</v>
      </c>
      <c r="JT25" s="91">
        <f t="shared" si="143"/>
        <v>360.32218134690004</v>
      </c>
      <c r="JU25" s="91">
        <f t="shared" si="144"/>
        <v>0</v>
      </c>
      <c r="JV25" s="91">
        <f t="shared" si="145"/>
        <v>0</v>
      </c>
      <c r="JW25" s="91">
        <f t="shared" si="194"/>
        <v>22452.230192918159</v>
      </c>
    </row>
    <row r="26" spans="1:283" s="90" customFormat="1" x14ac:dyDescent="0.2">
      <c r="A26" s="132" t="s">
        <v>97</v>
      </c>
      <c r="G26" s="90">
        <f t="shared" si="101"/>
        <v>0</v>
      </c>
      <c r="I26" s="119"/>
      <c r="J26" s="119"/>
      <c r="K26" s="119"/>
      <c r="M26" s="90">
        <f t="shared" si="102"/>
        <v>0</v>
      </c>
      <c r="S26" s="90">
        <f t="shared" si="103"/>
        <v>0</v>
      </c>
      <c r="T26" s="91">
        <f t="shared" si="146"/>
        <v>0</v>
      </c>
      <c r="U26" s="91">
        <f t="shared" si="147"/>
        <v>0</v>
      </c>
      <c r="V26" s="91">
        <f t="shared" si="148"/>
        <v>0</v>
      </c>
      <c r="W26" s="91">
        <f t="shared" si="149"/>
        <v>0</v>
      </c>
      <c r="X26" s="91">
        <f t="shared" si="150"/>
        <v>0</v>
      </c>
      <c r="Y26" s="91">
        <f t="shared" si="151"/>
        <v>0</v>
      </c>
      <c r="Z26" s="92"/>
      <c r="AE26" s="90">
        <f t="shared" si="104"/>
        <v>0</v>
      </c>
      <c r="AH26" s="90">
        <v>87.637691280880006</v>
      </c>
      <c r="AI26" s="90">
        <v>269.10940907614003</v>
      </c>
      <c r="AL26" s="90">
        <f t="shared" si="152"/>
        <v>356.74710035702003</v>
      </c>
      <c r="AN26" s="90">
        <v>487.38166636290998</v>
      </c>
      <c r="AO26" s="90">
        <v>706.43185202419022</v>
      </c>
      <c r="AP26" s="90">
        <v>208.93879390684998</v>
      </c>
      <c r="AR26" s="90">
        <f t="shared" si="105"/>
        <v>1402.7523122939501</v>
      </c>
      <c r="AY26" s="90">
        <f t="shared" si="153"/>
        <v>0</v>
      </c>
      <c r="BE26" s="90">
        <f t="shared" si="106"/>
        <v>0</v>
      </c>
      <c r="BF26" s="91">
        <f t="shared" si="154"/>
        <v>0</v>
      </c>
      <c r="BG26" s="91">
        <f t="shared" si="107"/>
        <v>487.38166636290998</v>
      </c>
      <c r="BH26" s="91">
        <f t="shared" si="108"/>
        <v>794.06954330507028</v>
      </c>
      <c r="BI26" s="91">
        <f t="shared" si="109"/>
        <v>478.04820298299001</v>
      </c>
      <c r="BJ26" s="91">
        <f t="shared" si="110"/>
        <v>0</v>
      </c>
      <c r="BK26" s="91">
        <f t="shared" si="155"/>
        <v>0</v>
      </c>
      <c r="BL26" s="91">
        <f t="shared" si="156"/>
        <v>1759.4994126509703</v>
      </c>
      <c r="BM26" s="92"/>
      <c r="BN26" s="119">
        <v>29810.614226827143</v>
      </c>
      <c r="BO26" s="90">
        <v>15646.989589066883</v>
      </c>
      <c r="BP26" s="119">
        <v>3166.5441127814702</v>
      </c>
      <c r="BR26" s="90">
        <f t="shared" si="157"/>
        <v>48624.147928675498</v>
      </c>
      <c r="BT26" s="90">
        <v>50199.106776479268</v>
      </c>
      <c r="BU26" s="119">
        <v>15377.009107081823</v>
      </c>
      <c r="BV26" s="119"/>
      <c r="BX26" s="90">
        <f t="shared" si="158"/>
        <v>65576.115883561084</v>
      </c>
      <c r="BZ26" s="90">
        <v>32087.465478026603</v>
      </c>
      <c r="CA26" s="119">
        <v>27417.474921082969</v>
      </c>
      <c r="CB26" s="119">
        <v>342.95028450837998</v>
      </c>
      <c r="CE26" s="90">
        <f t="shared" si="111"/>
        <v>59847.890683617952</v>
      </c>
      <c r="CF26" s="91">
        <f t="shared" si="159"/>
        <v>0</v>
      </c>
      <c r="CG26" s="91">
        <f t="shared" si="112"/>
        <v>112097.18648133302</v>
      </c>
      <c r="CH26" s="91">
        <f t="shared" si="113"/>
        <v>58441.473617231677</v>
      </c>
      <c r="CI26" s="91">
        <f t="shared" si="114"/>
        <v>3509.49439728985</v>
      </c>
      <c r="CJ26" s="91">
        <f t="shared" si="115"/>
        <v>0</v>
      </c>
      <c r="CK26" s="91">
        <f t="shared" si="116"/>
        <v>0</v>
      </c>
      <c r="CL26" s="91">
        <f t="shared" si="160"/>
        <v>174048.15449585454</v>
      </c>
      <c r="CM26" s="92"/>
      <c r="CN26" s="119">
        <v>13035.171102977356</v>
      </c>
      <c r="CO26" s="119">
        <v>18164.71</v>
      </c>
      <c r="CP26" s="119">
        <v>809.19635257924995</v>
      </c>
      <c r="CS26" s="90">
        <f t="shared" si="161"/>
        <v>32009.077455556606</v>
      </c>
      <c r="CU26" s="119"/>
      <c r="CV26" s="119"/>
      <c r="CZ26" s="90">
        <f t="shared" si="162"/>
        <v>0</v>
      </c>
      <c r="DB26" s="119">
        <v>105.70735515024001</v>
      </c>
      <c r="DC26" s="119"/>
      <c r="DG26" s="90">
        <f t="shared" si="163"/>
        <v>105.70735515024001</v>
      </c>
      <c r="DI26" s="90">
        <v>815.12642295485011</v>
      </c>
      <c r="DJ26" s="119">
        <v>3282.3290086795896</v>
      </c>
      <c r="DK26" s="90">
        <v>186.62663887669999</v>
      </c>
      <c r="DN26" s="90">
        <f t="shared" si="164"/>
        <v>4284.08207051114</v>
      </c>
      <c r="DO26" s="91">
        <f t="shared" si="165"/>
        <v>0</v>
      </c>
      <c r="DP26" s="91">
        <f t="shared" si="117"/>
        <v>13956.004881082446</v>
      </c>
      <c r="DQ26" s="91">
        <f t="shared" si="118"/>
        <v>21447.039008679589</v>
      </c>
      <c r="DR26" s="91">
        <f t="shared" si="119"/>
        <v>995.82299145594993</v>
      </c>
      <c r="DS26" s="91">
        <f t="shared" si="120"/>
        <v>0</v>
      </c>
      <c r="DT26" s="91">
        <f t="shared" si="166"/>
        <v>0</v>
      </c>
      <c r="DU26" s="91">
        <f t="shared" si="167"/>
        <v>36398.866881217982</v>
      </c>
      <c r="DV26" s="92"/>
      <c r="DW26" s="119">
        <v>4717.6182276831905</v>
      </c>
      <c r="DX26" s="119">
        <v>337.48790384567002</v>
      </c>
      <c r="DY26" s="119"/>
      <c r="EA26" s="90">
        <f t="shared" si="168"/>
        <v>5055.1061315288607</v>
      </c>
      <c r="EC26" s="90">
        <v>228.34645990432</v>
      </c>
      <c r="ED26" s="90">
        <v>52.05563134906</v>
      </c>
      <c r="EG26" s="90">
        <f t="shared" si="169"/>
        <v>280.40209125337998</v>
      </c>
      <c r="EI26" s="119">
        <v>420.53774048027003</v>
      </c>
      <c r="EJ26" s="119">
        <v>352.37606018894002</v>
      </c>
      <c r="EK26" s="90">
        <v>16.3036813551</v>
      </c>
      <c r="EM26" s="90">
        <f t="shared" si="170"/>
        <v>789.21748202431013</v>
      </c>
      <c r="EN26" s="119"/>
      <c r="EO26" s="119">
        <v>1968.2028603373901</v>
      </c>
      <c r="EP26" s="119">
        <v>463.21044848652002</v>
      </c>
      <c r="EQ26" s="119"/>
      <c r="ES26" s="90">
        <f t="shared" si="171"/>
        <v>2431.41330882391</v>
      </c>
      <c r="EU26" s="119"/>
      <c r="EV26" s="119">
        <v>33.99641362845</v>
      </c>
      <c r="EY26" s="90">
        <f t="shared" si="172"/>
        <v>33.99641362845</v>
      </c>
      <c r="FA26" s="119">
        <v>2528.7828275350598</v>
      </c>
      <c r="FB26" s="119">
        <v>1299.3094537393599</v>
      </c>
      <c r="FE26" s="90">
        <f t="shared" si="173"/>
        <v>3828.0922812744197</v>
      </c>
      <c r="FF26" s="119"/>
      <c r="FG26" s="119">
        <v>964.75574782787999</v>
      </c>
      <c r="FH26" s="119">
        <v>467.39329835857006</v>
      </c>
      <c r="FI26" s="119"/>
      <c r="FK26" s="90">
        <f t="shared" si="174"/>
        <v>1432.1490461864501</v>
      </c>
      <c r="FL26" s="91">
        <f t="shared" si="175"/>
        <v>0</v>
      </c>
      <c r="FM26" s="91">
        <f t="shared" si="121"/>
        <v>10828.24386376811</v>
      </c>
      <c r="FN26" s="91">
        <f t="shared" si="122"/>
        <v>3005.8292095965699</v>
      </c>
      <c r="FO26" s="91">
        <f t="shared" si="123"/>
        <v>16.3036813551</v>
      </c>
      <c r="FP26" s="91">
        <f t="shared" si="124"/>
        <v>0</v>
      </c>
      <c r="FQ26" s="91">
        <f t="shared" si="176"/>
        <v>13850.37675471978</v>
      </c>
      <c r="FS26" s="119">
        <v>5749.210809931591</v>
      </c>
      <c r="FT26" s="119">
        <v>10428.287878203151</v>
      </c>
      <c r="FU26" s="119">
        <v>5141.2622527869316</v>
      </c>
      <c r="FW26" s="90">
        <f t="shared" si="125"/>
        <v>21318.760940921675</v>
      </c>
      <c r="FY26" s="119"/>
      <c r="FZ26" s="119"/>
      <c r="GA26" s="119"/>
      <c r="GC26" s="90">
        <f t="shared" si="126"/>
        <v>0</v>
      </c>
      <c r="GE26" s="119"/>
      <c r="GF26" s="119"/>
      <c r="GG26" s="119"/>
      <c r="GI26" s="90">
        <f t="shared" si="127"/>
        <v>0</v>
      </c>
      <c r="GK26" s="119"/>
      <c r="GL26" s="119"/>
      <c r="GM26" s="119"/>
      <c r="GO26" s="90">
        <f t="shared" si="177"/>
        <v>0</v>
      </c>
      <c r="GQ26" s="119">
        <v>84077.749815416246</v>
      </c>
      <c r="GR26" s="90">
        <v>86350.784523841954</v>
      </c>
      <c r="GS26" s="90">
        <v>22163.892765686367</v>
      </c>
      <c r="GU26" s="90">
        <f t="shared" si="178"/>
        <v>192592.4271049446</v>
      </c>
      <c r="GW26" s="119">
        <v>44141.987847006101</v>
      </c>
      <c r="GX26" s="90">
        <v>38805.630108573678</v>
      </c>
      <c r="GY26" s="90">
        <v>22232.389576018264</v>
      </c>
      <c r="HA26" s="90">
        <f t="shared" si="128"/>
        <v>105180.00753159804</v>
      </c>
      <c r="HC26" s="119"/>
      <c r="HD26" s="119"/>
      <c r="HG26" s="90">
        <f t="shared" si="179"/>
        <v>0</v>
      </c>
      <c r="HI26" s="119"/>
      <c r="HJ26" s="119">
        <v>58.219783160749998</v>
      </c>
      <c r="HK26" s="119">
        <v>83.232214171180004</v>
      </c>
      <c r="HM26" s="90">
        <f t="shared" si="180"/>
        <v>141.45199733192999</v>
      </c>
      <c r="HN26" s="91">
        <f t="shared" si="181"/>
        <v>0</v>
      </c>
      <c r="HO26" s="91">
        <f t="shared" si="182"/>
        <v>133968.94847235395</v>
      </c>
      <c r="HP26" s="91">
        <f t="shared" si="183"/>
        <v>135642.92229377953</v>
      </c>
      <c r="HQ26" s="91">
        <f t="shared" si="184"/>
        <v>49620.77680866274</v>
      </c>
      <c r="HR26" s="91">
        <f t="shared" si="185"/>
        <v>0</v>
      </c>
      <c r="HS26" s="91">
        <f t="shared" si="186"/>
        <v>319232.64757479622</v>
      </c>
      <c r="HU26" s="119">
        <v>6031.9169308151704</v>
      </c>
      <c r="HV26" s="119">
        <v>6983.7750241177318</v>
      </c>
      <c r="HW26" s="90">
        <v>2276.6984476333701</v>
      </c>
      <c r="HY26" s="90">
        <f t="shared" si="129"/>
        <v>15292.390402566274</v>
      </c>
      <c r="IA26" s="119">
        <v>11453.295986408599</v>
      </c>
      <c r="IB26" s="119">
        <v>6453.49604571083</v>
      </c>
      <c r="IC26" s="90">
        <v>156.47155435670999</v>
      </c>
      <c r="IE26" s="90">
        <f t="shared" si="187"/>
        <v>18063.26358647614</v>
      </c>
      <c r="IG26" s="119">
        <v>83611.854490292113</v>
      </c>
      <c r="IH26" s="119">
        <v>244203.15034068935</v>
      </c>
      <c r="II26" s="119">
        <v>12367.798191262364</v>
      </c>
      <c r="IK26" s="90">
        <f t="shared" si="188"/>
        <v>340182.80302224384</v>
      </c>
      <c r="IL26" s="91">
        <f t="shared" si="130"/>
        <v>0</v>
      </c>
      <c r="IM26" s="91">
        <f t="shared" si="131"/>
        <v>101097.06740751589</v>
      </c>
      <c r="IN26" s="91">
        <f t="shared" si="132"/>
        <v>257640.42141051791</v>
      </c>
      <c r="IO26" s="91">
        <f t="shared" si="133"/>
        <v>14800.968193252444</v>
      </c>
      <c r="IP26" s="91">
        <f t="shared" si="134"/>
        <v>0</v>
      </c>
      <c r="IQ26" s="91">
        <f t="shared" si="189"/>
        <v>373538.45701128629</v>
      </c>
      <c r="IR26" s="92"/>
      <c r="IS26" s="119">
        <v>711.95636984597002</v>
      </c>
      <c r="IT26" s="90">
        <v>17702.733912917611</v>
      </c>
      <c r="IW26" s="90">
        <f t="shared" si="135"/>
        <v>18414.690282763582</v>
      </c>
      <c r="IY26" s="119">
        <v>2897.57198511244</v>
      </c>
      <c r="IZ26" s="119">
        <v>1944.5349889126398</v>
      </c>
      <c r="JC26" s="90">
        <f t="shared" si="190"/>
        <v>4842.1069740250796</v>
      </c>
      <c r="JE26" s="119"/>
      <c r="JF26" s="119"/>
      <c r="JG26" s="119"/>
      <c r="JI26" s="90">
        <f t="shared" si="191"/>
        <v>0</v>
      </c>
      <c r="JJ26" s="91">
        <f t="shared" si="192"/>
        <v>0</v>
      </c>
      <c r="JK26" s="91">
        <f t="shared" si="136"/>
        <v>3609.5283549584101</v>
      </c>
      <c r="JL26" s="91">
        <f t="shared" si="137"/>
        <v>19647.268901830252</v>
      </c>
      <c r="JM26" s="91">
        <f t="shared" si="138"/>
        <v>0</v>
      </c>
      <c r="JN26" s="91">
        <f t="shared" si="139"/>
        <v>0</v>
      </c>
      <c r="JO26" s="91">
        <f t="shared" si="193"/>
        <v>23256.797256788661</v>
      </c>
      <c r="JQ26" s="91">
        <f t="shared" si="140"/>
        <v>0</v>
      </c>
      <c r="JR26" s="91">
        <f t="shared" si="141"/>
        <v>376044.36112737475</v>
      </c>
      <c r="JS26" s="91">
        <f t="shared" si="142"/>
        <v>496619.02398494055</v>
      </c>
      <c r="JT26" s="91">
        <f t="shared" si="143"/>
        <v>69421.414274999071</v>
      </c>
      <c r="JU26" s="91">
        <f t="shared" si="144"/>
        <v>0</v>
      </c>
      <c r="JV26" s="91">
        <f t="shared" si="145"/>
        <v>0</v>
      </c>
      <c r="JW26" s="91">
        <f t="shared" si="194"/>
        <v>942084.79938731436</v>
      </c>
    </row>
    <row r="27" spans="1:283" s="90" customFormat="1" x14ac:dyDescent="0.2">
      <c r="A27" s="118" t="s">
        <v>163</v>
      </c>
      <c r="G27" s="90">
        <f t="shared" si="101"/>
        <v>0</v>
      </c>
      <c r="H27" s="94"/>
      <c r="I27" s="119"/>
      <c r="J27" s="119"/>
      <c r="K27" s="119"/>
      <c r="M27" s="90">
        <f t="shared" si="102"/>
        <v>0</v>
      </c>
      <c r="S27" s="90">
        <f t="shared" si="103"/>
        <v>0</v>
      </c>
      <c r="T27" s="91">
        <f t="shared" si="146"/>
        <v>0</v>
      </c>
      <c r="U27" s="91">
        <f t="shared" si="147"/>
        <v>0</v>
      </c>
      <c r="V27" s="91">
        <f t="shared" si="148"/>
        <v>0</v>
      </c>
      <c r="W27" s="91">
        <f t="shared" si="149"/>
        <v>0</v>
      </c>
      <c r="X27" s="91">
        <f t="shared" si="150"/>
        <v>0</v>
      </c>
      <c r="Y27" s="91">
        <f t="shared" si="151"/>
        <v>0</v>
      </c>
      <c r="Z27" s="92"/>
      <c r="AE27" s="90">
        <f t="shared" si="104"/>
        <v>0</v>
      </c>
      <c r="AL27" s="90">
        <f t="shared" si="152"/>
        <v>0</v>
      </c>
      <c r="AR27" s="90">
        <f t="shared" si="105"/>
        <v>0</v>
      </c>
      <c r="AT27" s="119"/>
      <c r="AU27" s="119"/>
      <c r="AV27" s="119"/>
      <c r="AY27" s="90">
        <f t="shared" si="153"/>
        <v>0</v>
      </c>
      <c r="BE27" s="90">
        <f>SUM(AZ27:BD27)</f>
        <v>0</v>
      </c>
      <c r="BF27" s="91">
        <f t="shared" si="154"/>
        <v>0</v>
      </c>
      <c r="BG27" s="91">
        <f t="shared" si="107"/>
        <v>0</v>
      </c>
      <c r="BH27" s="91">
        <f t="shared" si="108"/>
        <v>0</v>
      </c>
      <c r="BI27" s="91">
        <f t="shared" si="109"/>
        <v>0</v>
      </c>
      <c r="BJ27" s="91">
        <f t="shared" si="110"/>
        <v>0</v>
      </c>
      <c r="BK27" s="91">
        <f t="shared" si="155"/>
        <v>0</v>
      </c>
      <c r="BL27" s="91">
        <f t="shared" si="156"/>
        <v>0</v>
      </c>
      <c r="BM27" s="92"/>
      <c r="BR27" s="90">
        <f t="shared" si="157"/>
        <v>0</v>
      </c>
      <c r="BX27" s="90">
        <f t="shared" si="158"/>
        <v>0</v>
      </c>
      <c r="CE27" s="90">
        <f t="shared" si="111"/>
        <v>0</v>
      </c>
      <c r="CF27" s="91">
        <f t="shared" si="159"/>
        <v>0</v>
      </c>
      <c r="CG27" s="91">
        <f t="shared" si="112"/>
        <v>0</v>
      </c>
      <c r="CH27" s="91">
        <f t="shared" si="113"/>
        <v>0</v>
      </c>
      <c r="CI27" s="91">
        <f t="shared" si="114"/>
        <v>0</v>
      </c>
      <c r="CJ27" s="91">
        <f t="shared" si="115"/>
        <v>0</v>
      </c>
      <c r="CK27" s="91">
        <f t="shared" si="116"/>
        <v>0</v>
      </c>
      <c r="CL27" s="91">
        <f t="shared" si="160"/>
        <v>0</v>
      </c>
      <c r="CM27" s="92"/>
      <c r="CS27" s="90">
        <f t="shared" si="161"/>
        <v>0</v>
      </c>
      <c r="CZ27" s="90">
        <f t="shared" si="162"/>
        <v>0</v>
      </c>
      <c r="DG27" s="90">
        <f t="shared" si="163"/>
        <v>0</v>
      </c>
      <c r="DN27" s="90">
        <f t="shared" si="164"/>
        <v>0</v>
      </c>
      <c r="DO27" s="91">
        <f t="shared" si="165"/>
        <v>0</v>
      </c>
      <c r="DP27" s="91">
        <f t="shared" si="117"/>
        <v>0</v>
      </c>
      <c r="DQ27" s="91">
        <f t="shared" si="118"/>
        <v>0</v>
      </c>
      <c r="DR27" s="91">
        <f t="shared" si="119"/>
        <v>0</v>
      </c>
      <c r="DS27" s="91">
        <f t="shared" si="120"/>
        <v>0</v>
      </c>
      <c r="DT27" s="91">
        <f t="shared" si="166"/>
        <v>0</v>
      </c>
      <c r="DU27" s="91">
        <f t="shared" si="167"/>
        <v>0</v>
      </c>
      <c r="DV27" s="92"/>
      <c r="EA27" s="90">
        <f t="shared" si="168"/>
        <v>0</v>
      </c>
      <c r="EG27" s="90">
        <f t="shared" si="169"/>
        <v>0</v>
      </c>
      <c r="EM27" s="90">
        <f t="shared" si="170"/>
        <v>0</v>
      </c>
      <c r="ES27" s="90">
        <f t="shared" si="171"/>
        <v>0</v>
      </c>
      <c r="EY27" s="90">
        <f t="shared" si="172"/>
        <v>0</v>
      </c>
      <c r="FE27" s="90">
        <f t="shared" si="173"/>
        <v>0</v>
      </c>
      <c r="FK27" s="90">
        <f t="shared" si="174"/>
        <v>0</v>
      </c>
      <c r="FL27" s="91">
        <f t="shared" si="175"/>
        <v>0</v>
      </c>
      <c r="FM27" s="91">
        <f t="shared" si="121"/>
        <v>0</v>
      </c>
      <c r="FN27" s="91">
        <f t="shared" si="122"/>
        <v>0</v>
      </c>
      <c r="FO27" s="91">
        <f t="shared" si="123"/>
        <v>0</v>
      </c>
      <c r="FP27" s="91">
        <f t="shared" si="124"/>
        <v>0</v>
      </c>
      <c r="FQ27" s="91">
        <f t="shared" si="176"/>
        <v>0</v>
      </c>
      <c r="FT27" s="119"/>
      <c r="FU27" s="119"/>
      <c r="FW27" s="90">
        <f t="shared" si="125"/>
        <v>0</v>
      </c>
      <c r="FY27" s="119"/>
      <c r="FZ27" s="119"/>
      <c r="GA27" s="119"/>
      <c r="GC27" s="90">
        <f t="shared" si="126"/>
        <v>0</v>
      </c>
      <c r="GI27" s="90">
        <f t="shared" si="127"/>
        <v>0</v>
      </c>
      <c r="GO27" s="90">
        <f t="shared" si="177"/>
        <v>0</v>
      </c>
      <c r="GU27" s="90">
        <f t="shared" si="178"/>
        <v>0</v>
      </c>
      <c r="HA27" s="90">
        <f t="shared" si="128"/>
        <v>0</v>
      </c>
      <c r="HG27" s="90">
        <f t="shared" si="179"/>
        <v>0</v>
      </c>
      <c r="HM27" s="90">
        <f t="shared" si="180"/>
        <v>0</v>
      </c>
      <c r="HN27" s="91">
        <f t="shared" si="181"/>
        <v>0</v>
      </c>
      <c r="HO27" s="91">
        <f t="shared" si="182"/>
        <v>0</v>
      </c>
      <c r="HP27" s="91">
        <f t="shared" si="183"/>
        <v>0</v>
      </c>
      <c r="HQ27" s="91">
        <f t="shared" si="184"/>
        <v>0</v>
      </c>
      <c r="HR27" s="91">
        <f t="shared" si="185"/>
        <v>0</v>
      </c>
      <c r="HS27" s="91">
        <f t="shared" si="186"/>
        <v>0</v>
      </c>
      <c r="HY27" s="90">
        <f t="shared" si="129"/>
        <v>0</v>
      </c>
      <c r="IE27" s="90">
        <f t="shared" si="187"/>
        <v>0</v>
      </c>
      <c r="IK27" s="90">
        <f t="shared" si="188"/>
        <v>0</v>
      </c>
      <c r="IL27" s="91">
        <f t="shared" si="130"/>
        <v>0</v>
      </c>
      <c r="IM27" s="91">
        <f t="shared" si="131"/>
        <v>0</v>
      </c>
      <c r="IN27" s="91">
        <f t="shared" si="132"/>
        <v>0</v>
      </c>
      <c r="IO27" s="91">
        <f t="shared" si="133"/>
        <v>0</v>
      </c>
      <c r="IP27" s="91">
        <f t="shared" si="134"/>
        <v>0</v>
      </c>
      <c r="IQ27" s="91">
        <f t="shared" si="189"/>
        <v>0</v>
      </c>
      <c r="IR27" s="92"/>
      <c r="IW27" s="90">
        <f t="shared" si="135"/>
        <v>0</v>
      </c>
      <c r="JC27" s="90">
        <f t="shared" si="190"/>
        <v>0</v>
      </c>
      <c r="JI27" s="90">
        <f t="shared" si="191"/>
        <v>0</v>
      </c>
      <c r="JJ27" s="91">
        <f t="shared" si="192"/>
        <v>0</v>
      </c>
      <c r="JK27" s="91">
        <f t="shared" si="136"/>
        <v>0</v>
      </c>
      <c r="JL27" s="91">
        <f t="shared" si="137"/>
        <v>0</v>
      </c>
      <c r="JM27" s="91">
        <f t="shared" si="138"/>
        <v>0</v>
      </c>
      <c r="JN27" s="91">
        <f t="shared" si="139"/>
        <v>0</v>
      </c>
      <c r="JO27" s="91">
        <f t="shared" si="193"/>
        <v>0</v>
      </c>
      <c r="JQ27" s="91">
        <f t="shared" si="140"/>
        <v>0</v>
      </c>
      <c r="JR27" s="91">
        <f t="shared" si="141"/>
        <v>0</v>
      </c>
      <c r="JS27" s="91">
        <f t="shared" si="142"/>
        <v>0</v>
      </c>
      <c r="JT27" s="91">
        <f t="shared" si="143"/>
        <v>0</v>
      </c>
      <c r="JU27" s="91">
        <f t="shared" si="144"/>
        <v>0</v>
      </c>
      <c r="JV27" s="91">
        <f t="shared" si="145"/>
        <v>0</v>
      </c>
      <c r="JW27" s="91">
        <f t="shared" si="194"/>
        <v>0</v>
      </c>
    </row>
    <row r="28" spans="1:283" s="90" customFormat="1" x14ac:dyDescent="0.2">
      <c r="A28" s="132" t="s">
        <v>22</v>
      </c>
      <c r="C28" s="119"/>
      <c r="G28" s="90">
        <f t="shared" si="101"/>
        <v>0</v>
      </c>
      <c r="M28" s="90">
        <f t="shared" si="102"/>
        <v>0</v>
      </c>
      <c r="S28" s="90">
        <f t="shared" si="103"/>
        <v>0</v>
      </c>
      <c r="T28" s="91">
        <f t="shared" si="146"/>
        <v>0</v>
      </c>
      <c r="U28" s="91">
        <f t="shared" si="147"/>
        <v>0</v>
      </c>
      <c r="V28" s="91">
        <f t="shared" si="148"/>
        <v>0</v>
      </c>
      <c r="W28" s="91">
        <f t="shared" si="149"/>
        <v>0</v>
      </c>
      <c r="X28" s="91">
        <f t="shared" si="150"/>
        <v>0</v>
      </c>
      <c r="Y28" s="91">
        <f t="shared" si="151"/>
        <v>0</v>
      </c>
      <c r="Z28" s="92"/>
      <c r="AE28" s="90">
        <f t="shared" si="104"/>
        <v>0</v>
      </c>
      <c r="AL28" s="90">
        <f t="shared" si="152"/>
        <v>0</v>
      </c>
      <c r="AR28" s="90">
        <f t="shared" si="105"/>
        <v>0</v>
      </c>
      <c r="AY28" s="90">
        <f t="shared" si="153"/>
        <v>0</v>
      </c>
      <c r="BE28" s="90">
        <f t="shared" si="106"/>
        <v>0</v>
      </c>
      <c r="BF28" s="91">
        <f t="shared" si="154"/>
        <v>0</v>
      </c>
      <c r="BG28" s="91">
        <f t="shared" si="107"/>
        <v>0</v>
      </c>
      <c r="BH28" s="91">
        <f t="shared" si="108"/>
        <v>0</v>
      </c>
      <c r="BI28" s="91">
        <f t="shared" si="109"/>
        <v>0</v>
      </c>
      <c r="BJ28" s="91">
        <f t="shared" si="110"/>
        <v>0</v>
      </c>
      <c r="BK28" s="91">
        <f t="shared" si="155"/>
        <v>0</v>
      </c>
      <c r="BL28" s="91">
        <f t="shared" si="156"/>
        <v>0</v>
      </c>
      <c r="BM28" s="92"/>
      <c r="BN28" s="119"/>
      <c r="BP28" s="119"/>
      <c r="BR28" s="90">
        <f t="shared" si="157"/>
        <v>0</v>
      </c>
      <c r="BT28" s="119"/>
      <c r="BV28" s="119"/>
      <c r="BX28" s="90">
        <f t="shared" si="158"/>
        <v>0</v>
      </c>
      <c r="BZ28" s="94">
        <v>106.17359848583</v>
      </c>
      <c r="CA28" s="119"/>
      <c r="CB28" s="119"/>
      <c r="CE28" s="90">
        <f t="shared" si="111"/>
        <v>106.17359848583</v>
      </c>
      <c r="CF28" s="91">
        <f t="shared" si="159"/>
        <v>0</v>
      </c>
      <c r="CG28" s="91">
        <f t="shared" si="112"/>
        <v>106.17359848583</v>
      </c>
      <c r="CH28" s="91">
        <f t="shared" si="113"/>
        <v>0</v>
      </c>
      <c r="CI28" s="91">
        <f t="shared" si="114"/>
        <v>0</v>
      </c>
      <c r="CJ28" s="91">
        <f t="shared" si="115"/>
        <v>0</v>
      </c>
      <c r="CK28" s="91">
        <f t="shared" si="116"/>
        <v>0</v>
      </c>
      <c r="CL28" s="91">
        <f t="shared" si="160"/>
        <v>106.17359848583</v>
      </c>
      <c r="CM28" s="92"/>
      <c r="CN28" s="119">
        <v>3227.7230299609705</v>
      </c>
      <c r="CO28" s="90">
        <v>3895.1741639214802</v>
      </c>
      <c r="CP28" s="119"/>
      <c r="CS28" s="90">
        <f t="shared" si="161"/>
        <v>7122.8971938824507</v>
      </c>
      <c r="CU28" s="119"/>
      <c r="CV28" s="119"/>
      <c r="CZ28" s="90">
        <f t="shared" si="162"/>
        <v>0</v>
      </c>
      <c r="DB28" s="119"/>
      <c r="DG28" s="90">
        <f t="shared" si="163"/>
        <v>0</v>
      </c>
      <c r="DN28" s="90">
        <f t="shared" si="164"/>
        <v>0</v>
      </c>
      <c r="DO28" s="91">
        <f t="shared" si="165"/>
        <v>0</v>
      </c>
      <c r="DP28" s="91">
        <f t="shared" si="117"/>
        <v>3227.7230299609705</v>
      </c>
      <c r="DQ28" s="91">
        <f t="shared" si="118"/>
        <v>3895.1741639214802</v>
      </c>
      <c r="DR28" s="91">
        <f t="shared" si="119"/>
        <v>0</v>
      </c>
      <c r="DS28" s="91">
        <f t="shared" si="120"/>
        <v>0</v>
      </c>
      <c r="DT28" s="91">
        <f t="shared" si="166"/>
        <v>0</v>
      </c>
      <c r="DU28" s="91">
        <f t="shared" si="167"/>
        <v>7122.8971938824507</v>
      </c>
      <c r="DV28" s="92"/>
      <c r="EA28" s="90">
        <f t="shared" si="168"/>
        <v>0</v>
      </c>
      <c r="EG28" s="90">
        <f t="shared" si="169"/>
        <v>0</v>
      </c>
      <c r="EM28" s="90">
        <f t="shared" si="170"/>
        <v>0</v>
      </c>
      <c r="ES28" s="90">
        <f t="shared" si="171"/>
        <v>0</v>
      </c>
      <c r="EY28" s="90">
        <f t="shared" si="172"/>
        <v>0</v>
      </c>
      <c r="FE28" s="90">
        <f t="shared" si="173"/>
        <v>0</v>
      </c>
      <c r="FK28" s="90">
        <f t="shared" si="174"/>
        <v>0</v>
      </c>
      <c r="FL28" s="91">
        <f t="shared" si="175"/>
        <v>0</v>
      </c>
      <c r="FM28" s="91">
        <f t="shared" si="121"/>
        <v>0</v>
      </c>
      <c r="FN28" s="91">
        <f t="shared" si="122"/>
        <v>0</v>
      </c>
      <c r="FO28" s="91">
        <f t="shared" si="123"/>
        <v>0</v>
      </c>
      <c r="FP28" s="91">
        <f t="shared" si="124"/>
        <v>0</v>
      </c>
      <c r="FQ28" s="91">
        <f t="shared" si="176"/>
        <v>0</v>
      </c>
      <c r="FR28" s="119"/>
      <c r="FS28" s="119">
        <v>9661.0616892919388</v>
      </c>
      <c r="FT28" s="119">
        <v>9747.2764723479704</v>
      </c>
      <c r="FU28" s="119">
        <v>478.51378268351999</v>
      </c>
      <c r="FW28" s="90">
        <f t="shared" si="125"/>
        <v>19886.851944323429</v>
      </c>
      <c r="GC28" s="90">
        <f t="shared" si="126"/>
        <v>0</v>
      </c>
      <c r="GE28" s="119"/>
      <c r="GF28" s="119"/>
      <c r="GG28" s="119"/>
      <c r="GI28" s="90">
        <f t="shared" si="127"/>
        <v>0</v>
      </c>
      <c r="GO28" s="90">
        <f t="shared" si="177"/>
        <v>0</v>
      </c>
      <c r="GP28" s="119"/>
      <c r="GQ28" s="119">
        <v>693.38299302196003</v>
      </c>
      <c r="GR28" s="119"/>
      <c r="GS28" s="119"/>
      <c r="GU28" s="90">
        <f t="shared" si="178"/>
        <v>693.38299302196003</v>
      </c>
      <c r="GW28" s="90">
        <v>4501.2574035744992</v>
      </c>
      <c r="GX28" s="90">
        <v>2927.67846627161</v>
      </c>
      <c r="HA28" s="90">
        <f t="shared" si="128"/>
        <v>7428.9358698461092</v>
      </c>
      <c r="HG28" s="90">
        <f t="shared" si="179"/>
        <v>0</v>
      </c>
      <c r="HK28" s="94"/>
      <c r="HM28" s="90">
        <f t="shared" si="180"/>
        <v>0</v>
      </c>
      <c r="HN28" s="91">
        <f t="shared" si="181"/>
        <v>0</v>
      </c>
      <c r="HO28" s="91">
        <f t="shared" si="182"/>
        <v>14855.702085888399</v>
      </c>
      <c r="HP28" s="91">
        <f t="shared" si="183"/>
        <v>12674.954938619579</v>
      </c>
      <c r="HQ28" s="91">
        <f t="shared" si="184"/>
        <v>478.51378268351999</v>
      </c>
      <c r="HR28" s="91">
        <f t="shared" si="185"/>
        <v>0</v>
      </c>
      <c r="HS28" s="91">
        <f t="shared" si="186"/>
        <v>28009.170807191498</v>
      </c>
      <c r="HU28" s="90">
        <v>7942.6731101776195</v>
      </c>
      <c r="HV28" s="90">
        <v>2974.7154998502701</v>
      </c>
      <c r="HY28" s="90">
        <f t="shared" si="129"/>
        <v>10917.388610027891</v>
      </c>
      <c r="IE28" s="90">
        <f t="shared" si="187"/>
        <v>0</v>
      </c>
      <c r="IH28" s="90">
        <v>240.66643234270001</v>
      </c>
      <c r="II28" s="94">
        <v>23.74906503907</v>
      </c>
      <c r="IK28" s="90">
        <f t="shared" si="188"/>
        <v>264.41549738177002</v>
      </c>
      <c r="IL28" s="91">
        <f t="shared" si="130"/>
        <v>0</v>
      </c>
      <c r="IM28" s="91">
        <f t="shared" si="131"/>
        <v>7942.6731101776195</v>
      </c>
      <c r="IN28" s="91">
        <f t="shared" si="132"/>
        <v>3215.38193219297</v>
      </c>
      <c r="IO28" s="91">
        <f t="shared" si="133"/>
        <v>23.74906503907</v>
      </c>
      <c r="IP28" s="91">
        <f t="shared" si="134"/>
        <v>0</v>
      </c>
      <c r="IQ28" s="91">
        <f t="shared" si="189"/>
        <v>11181.80410740966</v>
      </c>
      <c r="IR28" s="92"/>
      <c r="IW28" s="90">
        <f t="shared" si="135"/>
        <v>0</v>
      </c>
      <c r="JC28" s="90">
        <f t="shared" si="190"/>
        <v>0</v>
      </c>
      <c r="JG28" s="94"/>
      <c r="JI28" s="90">
        <f t="shared" si="191"/>
        <v>0</v>
      </c>
      <c r="JJ28" s="91">
        <f t="shared" si="192"/>
        <v>0</v>
      </c>
      <c r="JK28" s="91">
        <f t="shared" si="136"/>
        <v>0</v>
      </c>
      <c r="JL28" s="91">
        <f t="shared" si="137"/>
        <v>0</v>
      </c>
      <c r="JM28" s="91">
        <f t="shared" si="138"/>
        <v>0</v>
      </c>
      <c r="JN28" s="91">
        <f t="shared" si="139"/>
        <v>0</v>
      </c>
      <c r="JO28" s="91">
        <f t="shared" si="193"/>
        <v>0</v>
      </c>
      <c r="JQ28" s="91">
        <f t="shared" si="140"/>
        <v>0</v>
      </c>
      <c r="JR28" s="91">
        <f t="shared" si="141"/>
        <v>26132.27182451282</v>
      </c>
      <c r="JS28" s="91">
        <f t="shared" si="142"/>
        <v>19785.511034734031</v>
      </c>
      <c r="JT28" s="91">
        <f t="shared" si="143"/>
        <v>502.26284772258998</v>
      </c>
      <c r="JU28" s="91">
        <f t="shared" si="144"/>
        <v>0</v>
      </c>
      <c r="JV28" s="91">
        <f t="shared" si="145"/>
        <v>0</v>
      </c>
      <c r="JW28" s="91">
        <f t="shared" si="194"/>
        <v>46420.045706969438</v>
      </c>
    </row>
    <row r="29" spans="1:283" s="90" customFormat="1" x14ac:dyDescent="0.2">
      <c r="A29" s="118" t="s">
        <v>152</v>
      </c>
      <c r="G29" s="90">
        <f t="shared" si="101"/>
        <v>0</v>
      </c>
      <c r="I29" s="119"/>
      <c r="J29" s="94"/>
      <c r="K29" s="119"/>
      <c r="M29" s="90">
        <f t="shared" si="102"/>
        <v>0</v>
      </c>
      <c r="S29" s="90">
        <f t="shared" si="103"/>
        <v>0</v>
      </c>
      <c r="T29" s="91">
        <f t="shared" si="146"/>
        <v>0</v>
      </c>
      <c r="U29" s="91">
        <f t="shared" si="147"/>
        <v>0</v>
      </c>
      <c r="V29" s="91">
        <f t="shared" si="148"/>
        <v>0</v>
      </c>
      <c r="W29" s="91">
        <f t="shared" si="149"/>
        <v>0</v>
      </c>
      <c r="X29" s="91">
        <f t="shared" si="150"/>
        <v>0</v>
      </c>
      <c r="Y29" s="91">
        <f t="shared" si="151"/>
        <v>0</v>
      </c>
      <c r="Z29" s="92"/>
      <c r="AC29" s="119"/>
      <c r="AE29" s="90">
        <f t="shared" si="104"/>
        <v>0</v>
      </c>
      <c r="AL29" s="90">
        <f t="shared" si="152"/>
        <v>0</v>
      </c>
      <c r="AR29" s="90">
        <f t="shared" si="105"/>
        <v>0</v>
      </c>
      <c r="AY29" s="90">
        <f t="shared" si="153"/>
        <v>0</v>
      </c>
      <c r="BA29" s="94"/>
      <c r="BB29" s="94"/>
      <c r="BC29" s="94"/>
      <c r="BE29" s="90">
        <f t="shared" si="106"/>
        <v>0</v>
      </c>
      <c r="BF29" s="91">
        <f t="shared" si="154"/>
        <v>0</v>
      </c>
      <c r="BG29" s="91">
        <f t="shared" si="107"/>
        <v>0</v>
      </c>
      <c r="BH29" s="91">
        <f t="shared" si="108"/>
        <v>0</v>
      </c>
      <c r="BI29" s="91">
        <f t="shared" si="109"/>
        <v>0</v>
      </c>
      <c r="BJ29" s="91">
        <f t="shared" si="110"/>
        <v>0</v>
      </c>
      <c r="BK29" s="91">
        <f t="shared" si="155"/>
        <v>0</v>
      </c>
      <c r="BL29" s="91">
        <f t="shared" si="156"/>
        <v>0</v>
      </c>
      <c r="BM29" s="92"/>
      <c r="BR29" s="90">
        <f t="shared" si="157"/>
        <v>0</v>
      </c>
      <c r="BX29" s="90">
        <f t="shared" si="158"/>
        <v>0</v>
      </c>
      <c r="CE29" s="90">
        <f t="shared" si="111"/>
        <v>0</v>
      </c>
      <c r="CF29" s="91">
        <f t="shared" si="159"/>
        <v>0</v>
      </c>
      <c r="CG29" s="91">
        <f t="shared" si="112"/>
        <v>0</v>
      </c>
      <c r="CH29" s="91">
        <f t="shared" si="113"/>
        <v>0</v>
      </c>
      <c r="CI29" s="91">
        <f t="shared" si="114"/>
        <v>0</v>
      </c>
      <c r="CJ29" s="91">
        <f t="shared" si="115"/>
        <v>0</v>
      </c>
      <c r="CK29" s="91">
        <f t="shared" si="116"/>
        <v>0</v>
      </c>
      <c r="CL29" s="91">
        <f t="shared" si="160"/>
        <v>0</v>
      </c>
      <c r="CM29" s="92"/>
      <c r="CS29" s="90">
        <f t="shared" si="161"/>
        <v>0</v>
      </c>
      <c r="CZ29" s="90">
        <f t="shared" si="162"/>
        <v>0</v>
      </c>
      <c r="DB29" s="119"/>
      <c r="DC29" s="119"/>
      <c r="DG29" s="90">
        <f t="shared" si="163"/>
        <v>0</v>
      </c>
      <c r="DI29" s="90">
        <v>25.520187042469999</v>
      </c>
      <c r="DJ29" s="90">
        <v>6.5911518830600002</v>
      </c>
      <c r="DN29" s="90">
        <f t="shared" si="164"/>
        <v>32.111338925529999</v>
      </c>
      <c r="DO29" s="91">
        <f t="shared" si="165"/>
        <v>0</v>
      </c>
      <c r="DP29" s="91">
        <f t="shared" si="117"/>
        <v>25.520187042469999</v>
      </c>
      <c r="DQ29" s="91">
        <f t="shared" si="118"/>
        <v>6.5911518830600002</v>
      </c>
      <c r="DR29" s="91">
        <f t="shared" si="119"/>
        <v>0</v>
      </c>
      <c r="DS29" s="91">
        <f t="shared" si="120"/>
        <v>0</v>
      </c>
      <c r="DT29" s="91">
        <f t="shared" si="166"/>
        <v>0</v>
      </c>
      <c r="DU29" s="91">
        <f t="shared" si="167"/>
        <v>32.111338925529999</v>
      </c>
      <c r="DV29" s="92"/>
      <c r="EA29" s="90">
        <f t="shared" si="168"/>
        <v>0</v>
      </c>
      <c r="EG29" s="90">
        <f t="shared" si="169"/>
        <v>0</v>
      </c>
      <c r="EM29" s="90">
        <f t="shared" si="170"/>
        <v>0</v>
      </c>
      <c r="ES29" s="90">
        <f t="shared" si="171"/>
        <v>0</v>
      </c>
      <c r="EY29" s="90">
        <f t="shared" si="172"/>
        <v>0</v>
      </c>
      <c r="FE29" s="90">
        <f t="shared" si="173"/>
        <v>0</v>
      </c>
      <c r="FK29" s="90">
        <f t="shared" si="174"/>
        <v>0</v>
      </c>
      <c r="FL29" s="91">
        <f t="shared" si="175"/>
        <v>0</v>
      </c>
      <c r="FM29" s="91">
        <f t="shared" si="121"/>
        <v>0</v>
      </c>
      <c r="FN29" s="91">
        <f t="shared" si="122"/>
        <v>0</v>
      </c>
      <c r="FO29" s="91">
        <f t="shared" si="123"/>
        <v>0</v>
      </c>
      <c r="FP29" s="91">
        <f t="shared" si="124"/>
        <v>0</v>
      </c>
      <c r="FQ29" s="91">
        <f t="shared" si="176"/>
        <v>0</v>
      </c>
      <c r="FT29" s="94"/>
      <c r="FW29" s="90">
        <f t="shared" si="125"/>
        <v>0</v>
      </c>
      <c r="FY29" s="119"/>
      <c r="FZ29" s="119"/>
      <c r="GA29" s="94"/>
      <c r="GC29" s="90">
        <f t="shared" si="126"/>
        <v>0</v>
      </c>
      <c r="GF29" s="119"/>
      <c r="GI29" s="90">
        <f t="shared" si="127"/>
        <v>0</v>
      </c>
      <c r="GO29" s="90">
        <f t="shared" si="177"/>
        <v>0</v>
      </c>
      <c r="GU29" s="90">
        <f t="shared" si="178"/>
        <v>0</v>
      </c>
      <c r="HA29" s="90">
        <f t="shared" si="128"/>
        <v>0</v>
      </c>
      <c r="HG29" s="90">
        <f t="shared" si="179"/>
        <v>0</v>
      </c>
      <c r="HJ29" s="94"/>
      <c r="HM29" s="90">
        <f t="shared" si="180"/>
        <v>0</v>
      </c>
      <c r="HN29" s="91">
        <f t="shared" si="181"/>
        <v>0</v>
      </c>
      <c r="HO29" s="91">
        <f t="shared" si="182"/>
        <v>0</v>
      </c>
      <c r="HP29" s="91">
        <f t="shared" si="183"/>
        <v>0</v>
      </c>
      <c r="HQ29" s="91">
        <f t="shared" si="184"/>
        <v>0</v>
      </c>
      <c r="HR29" s="91">
        <f t="shared" si="185"/>
        <v>0</v>
      </c>
      <c r="HS29" s="91">
        <f t="shared" si="186"/>
        <v>0</v>
      </c>
      <c r="HY29" s="90">
        <f t="shared" si="129"/>
        <v>0</v>
      </c>
      <c r="IE29" s="90">
        <f t="shared" si="187"/>
        <v>0</v>
      </c>
      <c r="IH29" s="94"/>
      <c r="IK29" s="90">
        <f t="shared" si="188"/>
        <v>0</v>
      </c>
      <c r="IL29" s="91">
        <f t="shared" si="130"/>
        <v>0</v>
      </c>
      <c r="IM29" s="91">
        <f t="shared" si="131"/>
        <v>0</v>
      </c>
      <c r="IN29" s="91">
        <f t="shared" si="132"/>
        <v>0</v>
      </c>
      <c r="IO29" s="91">
        <f t="shared" si="133"/>
        <v>0</v>
      </c>
      <c r="IP29" s="91">
        <f t="shared" si="134"/>
        <v>0</v>
      </c>
      <c r="IQ29" s="91">
        <f t="shared" si="189"/>
        <v>0</v>
      </c>
      <c r="IR29" s="92"/>
      <c r="IW29" s="90">
        <f t="shared" si="135"/>
        <v>0</v>
      </c>
      <c r="JC29" s="90">
        <f t="shared" si="190"/>
        <v>0</v>
      </c>
      <c r="JF29" s="94"/>
      <c r="JI29" s="90">
        <f t="shared" si="191"/>
        <v>0</v>
      </c>
      <c r="JJ29" s="91">
        <f t="shared" si="192"/>
        <v>0</v>
      </c>
      <c r="JK29" s="91">
        <f t="shared" si="136"/>
        <v>0</v>
      </c>
      <c r="JL29" s="91">
        <f t="shared" si="137"/>
        <v>0</v>
      </c>
      <c r="JM29" s="91">
        <f t="shared" si="138"/>
        <v>0</v>
      </c>
      <c r="JN29" s="91">
        <f t="shared" si="139"/>
        <v>0</v>
      </c>
      <c r="JO29" s="91">
        <f t="shared" si="193"/>
        <v>0</v>
      </c>
      <c r="JQ29" s="91">
        <f t="shared" si="140"/>
        <v>0</v>
      </c>
      <c r="JR29" s="91">
        <f t="shared" si="141"/>
        <v>25.520187042469999</v>
      </c>
      <c r="JS29" s="91">
        <f t="shared" si="142"/>
        <v>6.5911518830600002</v>
      </c>
      <c r="JT29" s="91">
        <f t="shared" si="143"/>
        <v>0</v>
      </c>
      <c r="JU29" s="91">
        <f t="shared" si="144"/>
        <v>0</v>
      </c>
      <c r="JV29" s="91">
        <f t="shared" si="145"/>
        <v>0</v>
      </c>
      <c r="JW29" s="91">
        <f t="shared" si="194"/>
        <v>32.111338925529999</v>
      </c>
    </row>
    <row r="30" spans="1:283" s="90" customFormat="1" x14ac:dyDescent="0.2">
      <c r="A30" s="132" t="s">
        <v>23</v>
      </c>
      <c r="G30" s="90">
        <f t="shared" si="101"/>
        <v>0</v>
      </c>
      <c r="M30" s="90">
        <f t="shared" si="102"/>
        <v>0</v>
      </c>
      <c r="S30" s="90">
        <f t="shared" si="103"/>
        <v>0</v>
      </c>
      <c r="T30" s="91">
        <f t="shared" si="146"/>
        <v>0</v>
      </c>
      <c r="U30" s="91">
        <f t="shared" si="147"/>
        <v>0</v>
      </c>
      <c r="V30" s="91">
        <f t="shared" si="148"/>
        <v>0</v>
      </c>
      <c r="W30" s="91">
        <f t="shared" si="149"/>
        <v>0</v>
      </c>
      <c r="X30" s="91">
        <f t="shared" si="150"/>
        <v>0</v>
      </c>
      <c r="Y30" s="91">
        <f t="shared" si="151"/>
        <v>0</v>
      </c>
      <c r="Z30" s="92"/>
      <c r="AE30" s="90">
        <f t="shared" si="104"/>
        <v>0</v>
      </c>
      <c r="AL30" s="90">
        <f t="shared" si="152"/>
        <v>0</v>
      </c>
      <c r="AR30" s="90">
        <f t="shared" si="105"/>
        <v>0</v>
      </c>
      <c r="AY30" s="90">
        <f t="shared" si="153"/>
        <v>0</v>
      </c>
      <c r="BE30" s="90">
        <f t="shared" si="106"/>
        <v>0</v>
      </c>
      <c r="BF30" s="91">
        <f t="shared" si="154"/>
        <v>0</v>
      </c>
      <c r="BG30" s="91">
        <f t="shared" si="107"/>
        <v>0</v>
      </c>
      <c r="BH30" s="91">
        <f t="shared" si="108"/>
        <v>0</v>
      </c>
      <c r="BI30" s="91">
        <f t="shared" si="109"/>
        <v>0</v>
      </c>
      <c r="BJ30" s="91">
        <f t="shared" si="110"/>
        <v>0</v>
      </c>
      <c r="BK30" s="91">
        <f t="shared" si="155"/>
        <v>0</v>
      </c>
      <c r="BL30" s="91">
        <f t="shared" si="156"/>
        <v>0</v>
      </c>
      <c r="BM30" s="92"/>
      <c r="BR30" s="90">
        <f t="shared" si="157"/>
        <v>0</v>
      </c>
      <c r="BX30" s="90">
        <f t="shared" si="158"/>
        <v>0</v>
      </c>
      <c r="CE30" s="90">
        <f t="shared" si="111"/>
        <v>0</v>
      </c>
      <c r="CF30" s="91">
        <f t="shared" si="159"/>
        <v>0</v>
      </c>
      <c r="CG30" s="91">
        <f t="shared" si="112"/>
        <v>0</v>
      </c>
      <c r="CH30" s="91">
        <f t="shared" si="113"/>
        <v>0</v>
      </c>
      <c r="CI30" s="91">
        <f t="shared" si="114"/>
        <v>0</v>
      </c>
      <c r="CJ30" s="91">
        <f t="shared" si="115"/>
        <v>0</v>
      </c>
      <c r="CK30" s="91">
        <f t="shared" si="116"/>
        <v>0</v>
      </c>
      <c r="CL30" s="91">
        <f t="shared" si="160"/>
        <v>0</v>
      </c>
      <c r="CM30" s="92"/>
      <c r="CS30" s="90">
        <f t="shared" si="161"/>
        <v>0</v>
      </c>
      <c r="CZ30" s="90">
        <f t="shared" si="162"/>
        <v>0</v>
      </c>
      <c r="DG30" s="90">
        <f t="shared" si="163"/>
        <v>0</v>
      </c>
      <c r="DN30" s="90">
        <f t="shared" si="164"/>
        <v>0</v>
      </c>
      <c r="DO30" s="91">
        <f t="shared" si="165"/>
        <v>0</v>
      </c>
      <c r="DP30" s="91">
        <f t="shared" si="117"/>
        <v>0</v>
      </c>
      <c r="DQ30" s="91">
        <f t="shared" si="118"/>
        <v>0</v>
      </c>
      <c r="DR30" s="91">
        <f t="shared" si="119"/>
        <v>0</v>
      </c>
      <c r="DS30" s="91">
        <f t="shared" si="120"/>
        <v>0</v>
      </c>
      <c r="DT30" s="91">
        <f t="shared" si="166"/>
        <v>0</v>
      </c>
      <c r="DU30" s="91">
        <f t="shared" si="167"/>
        <v>0</v>
      </c>
      <c r="DV30" s="92"/>
      <c r="EA30" s="90">
        <f t="shared" si="168"/>
        <v>0</v>
      </c>
      <c r="EG30" s="90">
        <f t="shared" si="169"/>
        <v>0</v>
      </c>
      <c r="EM30" s="90">
        <f t="shared" si="170"/>
        <v>0</v>
      </c>
      <c r="ES30" s="90">
        <f t="shared" si="171"/>
        <v>0</v>
      </c>
      <c r="EY30" s="90">
        <f t="shared" si="172"/>
        <v>0</v>
      </c>
      <c r="FE30" s="90">
        <f t="shared" si="173"/>
        <v>0</v>
      </c>
      <c r="FK30" s="90">
        <f t="shared" si="174"/>
        <v>0</v>
      </c>
      <c r="FL30" s="91">
        <f t="shared" si="175"/>
        <v>0</v>
      </c>
      <c r="FM30" s="91">
        <f t="shared" si="121"/>
        <v>0</v>
      </c>
      <c r="FN30" s="91">
        <f t="shared" si="122"/>
        <v>0</v>
      </c>
      <c r="FO30" s="91">
        <f t="shared" si="123"/>
        <v>0</v>
      </c>
      <c r="FP30" s="91">
        <f t="shared" si="124"/>
        <v>0</v>
      </c>
      <c r="FQ30" s="91">
        <f t="shared" si="176"/>
        <v>0</v>
      </c>
      <c r="FS30" s="94"/>
      <c r="FT30" s="94"/>
      <c r="FW30" s="90">
        <f t="shared" si="125"/>
        <v>0</v>
      </c>
      <c r="GC30" s="90">
        <f t="shared" si="126"/>
        <v>0</v>
      </c>
      <c r="GI30" s="90">
        <f t="shared" si="127"/>
        <v>0</v>
      </c>
      <c r="GO30" s="90">
        <f t="shared" si="177"/>
        <v>0</v>
      </c>
      <c r="GU30" s="90">
        <f t="shared" si="178"/>
        <v>0</v>
      </c>
      <c r="HA30" s="90">
        <f t="shared" si="128"/>
        <v>0</v>
      </c>
      <c r="HC30" s="119"/>
      <c r="HG30" s="90">
        <f t="shared" si="179"/>
        <v>0</v>
      </c>
      <c r="HI30" s="94"/>
      <c r="HJ30" s="94"/>
      <c r="HM30" s="90">
        <f t="shared" si="180"/>
        <v>0</v>
      </c>
      <c r="HN30" s="91">
        <f t="shared" si="181"/>
        <v>0</v>
      </c>
      <c r="HO30" s="91">
        <f t="shared" si="182"/>
        <v>0</v>
      </c>
      <c r="HP30" s="91">
        <f t="shared" si="183"/>
        <v>0</v>
      </c>
      <c r="HQ30" s="91">
        <f t="shared" si="184"/>
        <v>0</v>
      </c>
      <c r="HR30" s="91">
        <f t="shared" si="185"/>
        <v>0</v>
      </c>
      <c r="HS30" s="91">
        <f t="shared" si="186"/>
        <v>0</v>
      </c>
      <c r="HU30" s="119"/>
      <c r="HY30" s="90">
        <f t="shared" si="129"/>
        <v>0</v>
      </c>
      <c r="IA30" s="119"/>
      <c r="IE30" s="90">
        <f t="shared" si="187"/>
        <v>0</v>
      </c>
      <c r="IG30" s="94"/>
      <c r="IH30" s="94"/>
      <c r="IK30" s="90">
        <f t="shared" si="188"/>
        <v>0</v>
      </c>
      <c r="IL30" s="91">
        <f t="shared" si="130"/>
        <v>0</v>
      </c>
      <c r="IM30" s="91">
        <f t="shared" si="131"/>
        <v>0</v>
      </c>
      <c r="IN30" s="91">
        <f t="shared" si="132"/>
        <v>0</v>
      </c>
      <c r="IO30" s="91">
        <f t="shared" si="133"/>
        <v>0</v>
      </c>
      <c r="IP30" s="91">
        <f t="shared" si="134"/>
        <v>0</v>
      </c>
      <c r="IQ30" s="91">
        <f t="shared" si="189"/>
        <v>0</v>
      </c>
      <c r="IR30" s="92"/>
      <c r="IW30" s="90">
        <f t="shared" si="135"/>
        <v>0</v>
      </c>
      <c r="IY30" s="119"/>
      <c r="JC30" s="90">
        <f t="shared" si="190"/>
        <v>0</v>
      </c>
      <c r="JE30" s="94"/>
      <c r="JF30" s="94"/>
      <c r="JI30" s="90">
        <f t="shared" si="191"/>
        <v>0</v>
      </c>
      <c r="JJ30" s="91">
        <f t="shared" si="192"/>
        <v>0</v>
      </c>
      <c r="JK30" s="91">
        <f t="shared" si="136"/>
        <v>0</v>
      </c>
      <c r="JL30" s="91">
        <f t="shared" si="137"/>
        <v>0</v>
      </c>
      <c r="JM30" s="91">
        <f t="shared" si="138"/>
        <v>0</v>
      </c>
      <c r="JN30" s="91">
        <f t="shared" si="139"/>
        <v>0</v>
      </c>
      <c r="JO30" s="91">
        <f t="shared" si="193"/>
        <v>0</v>
      </c>
      <c r="JQ30" s="91">
        <f t="shared" si="140"/>
        <v>0</v>
      </c>
      <c r="JR30" s="91">
        <f t="shared" si="141"/>
        <v>0</v>
      </c>
      <c r="JS30" s="91">
        <f t="shared" si="142"/>
        <v>0</v>
      </c>
      <c r="JT30" s="91">
        <f t="shared" si="143"/>
        <v>0</v>
      </c>
      <c r="JU30" s="91">
        <f t="shared" si="144"/>
        <v>0</v>
      </c>
      <c r="JV30" s="91">
        <f t="shared" si="145"/>
        <v>0</v>
      </c>
      <c r="JW30" s="91">
        <f t="shared" si="194"/>
        <v>0</v>
      </c>
    </row>
    <row r="31" spans="1:283" s="90" customFormat="1" x14ac:dyDescent="0.2">
      <c r="A31" s="132" t="s">
        <v>27</v>
      </c>
      <c r="C31" s="94"/>
      <c r="G31" s="90">
        <f t="shared" si="101"/>
        <v>0</v>
      </c>
      <c r="M31" s="90">
        <f t="shared" si="102"/>
        <v>0</v>
      </c>
      <c r="S31" s="90">
        <f t="shared" si="103"/>
        <v>0</v>
      </c>
      <c r="T31" s="91">
        <f t="shared" si="146"/>
        <v>0</v>
      </c>
      <c r="U31" s="91">
        <f t="shared" si="147"/>
        <v>0</v>
      </c>
      <c r="V31" s="91">
        <f t="shared" si="148"/>
        <v>0</v>
      </c>
      <c r="W31" s="91">
        <f t="shared" si="149"/>
        <v>0</v>
      </c>
      <c r="X31" s="91">
        <f t="shared" si="150"/>
        <v>0</v>
      </c>
      <c r="Y31" s="91">
        <f t="shared" si="151"/>
        <v>0</v>
      </c>
      <c r="Z31" s="92"/>
      <c r="AE31" s="90">
        <f t="shared" si="104"/>
        <v>0</v>
      </c>
      <c r="AL31" s="90">
        <f t="shared" si="152"/>
        <v>0</v>
      </c>
      <c r="AR31" s="90">
        <f t="shared" si="105"/>
        <v>0</v>
      </c>
      <c r="AY31" s="90">
        <f t="shared" si="153"/>
        <v>0</v>
      </c>
      <c r="BE31" s="90">
        <f t="shared" si="106"/>
        <v>0</v>
      </c>
      <c r="BF31" s="91">
        <f t="shared" si="154"/>
        <v>0</v>
      </c>
      <c r="BG31" s="91">
        <f t="shared" si="107"/>
        <v>0</v>
      </c>
      <c r="BH31" s="91">
        <f t="shared" si="108"/>
        <v>0</v>
      </c>
      <c r="BI31" s="91">
        <f t="shared" si="109"/>
        <v>0</v>
      </c>
      <c r="BJ31" s="91">
        <f t="shared" si="110"/>
        <v>0</v>
      </c>
      <c r="BK31" s="91">
        <f t="shared" si="155"/>
        <v>0</v>
      </c>
      <c r="BL31" s="91">
        <f t="shared" si="156"/>
        <v>0</v>
      </c>
      <c r="BM31" s="92"/>
      <c r="BP31" s="94"/>
      <c r="BR31" s="90">
        <f t="shared" si="157"/>
        <v>0</v>
      </c>
      <c r="BT31" s="119">
        <v>116085.05180762563</v>
      </c>
      <c r="BU31" s="119">
        <v>6388.2233816896105</v>
      </c>
      <c r="BV31" s="119">
        <v>1179.45780023475</v>
      </c>
      <c r="BX31" s="90">
        <f t="shared" si="158"/>
        <v>123652.73298954999</v>
      </c>
      <c r="BZ31" s="90">
        <v>7003.7513145501907</v>
      </c>
      <c r="CA31" s="90">
        <v>1008.97011704017</v>
      </c>
      <c r="CE31" s="90">
        <f t="shared" si="111"/>
        <v>8012.7214315903602</v>
      </c>
      <c r="CF31" s="91">
        <f t="shared" si="159"/>
        <v>0</v>
      </c>
      <c r="CG31" s="91">
        <f t="shared" si="112"/>
        <v>123088.80312217581</v>
      </c>
      <c r="CH31" s="91">
        <f t="shared" si="113"/>
        <v>7397.1934987297809</v>
      </c>
      <c r="CI31" s="91">
        <f t="shared" si="114"/>
        <v>1179.45780023475</v>
      </c>
      <c r="CJ31" s="91">
        <f t="shared" si="115"/>
        <v>0</v>
      </c>
      <c r="CK31" s="91">
        <f t="shared" si="116"/>
        <v>0</v>
      </c>
      <c r="CL31" s="91">
        <f t="shared" si="160"/>
        <v>131665.45442114034</v>
      </c>
      <c r="CM31" s="92"/>
      <c r="CS31" s="90">
        <f t="shared" si="161"/>
        <v>0</v>
      </c>
      <c r="CZ31" s="90">
        <f t="shared" si="162"/>
        <v>0</v>
      </c>
      <c r="DG31" s="90">
        <f t="shared" si="163"/>
        <v>0</v>
      </c>
      <c r="DN31" s="90">
        <f t="shared" si="164"/>
        <v>0</v>
      </c>
      <c r="DO31" s="91">
        <f t="shared" si="165"/>
        <v>0</v>
      </c>
      <c r="DP31" s="91">
        <f t="shared" si="117"/>
        <v>0</v>
      </c>
      <c r="DQ31" s="91">
        <f t="shared" si="118"/>
        <v>0</v>
      </c>
      <c r="DR31" s="91">
        <f t="shared" si="119"/>
        <v>0</v>
      </c>
      <c r="DS31" s="91">
        <f t="shared" si="120"/>
        <v>0</v>
      </c>
      <c r="DT31" s="91">
        <f t="shared" si="166"/>
        <v>0</v>
      </c>
      <c r="DU31" s="91">
        <f t="shared" si="167"/>
        <v>0</v>
      </c>
      <c r="DV31" s="92"/>
      <c r="DW31" s="119"/>
      <c r="DX31" s="119"/>
      <c r="EA31" s="90">
        <f t="shared" si="168"/>
        <v>0</v>
      </c>
      <c r="EG31" s="90">
        <f t="shared" si="169"/>
        <v>0</v>
      </c>
      <c r="EI31" s="119"/>
      <c r="EJ31" s="119"/>
      <c r="EM31" s="90">
        <f t="shared" si="170"/>
        <v>0</v>
      </c>
      <c r="EO31" s="119"/>
      <c r="EP31" s="119"/>
      <c r="ES31" s="90">
        <f t="shared" si="171"/>
        <v>0</v>
      </c>
      <c r="EU31" s="119"/>
      <c r="EV31" s="119"/>
      <c r="EY31" s="90">
        <f t="shared" si="172"/>
        <v>0</v>
      </c>
      <c r="FA31" s="119"/>
      <c r="FB31" s="119"/>
      <c r="FE31" s="90">
        <f t="shared" si="173"/>
        <v>0</v>
      </c>
      <c r="FG31" s="119"/>
      <c r="FH31" s="119"/>
      <c r="FK31" s="90">
        <f t="shared" si="174"/>
        <v>0</v>
      </c>
      <c r="FL31" s="91">
        <f t="shared" si="175"/>
        <v>0</v>
      </c>
      <c r="FM31" s="91">
        <f t="shared" si="121"/>
        <v>0</v>
      </c>
      <c r="FN31" s="91">
        <f t="shared" si="122"/>
        <v>0</v>
      </c>
      <c r="FO31" s="91">
        <f t="shared" si="123"/>
        <v>0</v>
      </c>
      <c r="FP31" s="91">
        <f t="shared" si="124"/>
        <v>0</v>
      </c>
      <c r="FQ31" s="91">
        <f t="shared" si="176"/>
        <v>0</v>
      </c>
      <c r="FT31" s="94"/>
      <c r="FU31" s="94"/>
      <c r="FW31" s="90">
        <f t="shared" si="125"/>
        <v>0</v>
      </c>
      <c r="GC31" s="90">
        <f t="shared" si="126"/>
        <v>0</v>
      </c>
      <c r="GI31" s="90">
        <f t="shared" si="127"/>
        <v>0</v>
      </c>
      <c r="GO31" s="90">
        <f t="shared" si="177"/>
        <v>0</v>
      </c>
      <c r="GU31" s="90">
        <f t="shared" si="178"/>
        <v>0</v>
      </c>
      <c r="HA31" s="90">
        <f t="shared" si="128"/>
        <v>0</v>
      </c>
      <c r="HG31" s="90">
        <f t="shared" si="179"/>
        <v>0</v>
      </c>
      <c r="HI31" s="94"/>
      <c r="HJ31" s="94"/>
      <c r="HK31" s="94"/>
      <c r="HM31" s="90">
        <f t="shared" si="180"/>
        <v>0</v>
      </c>
      <c r="HN31" s="91">
        <f t="shared" si="181"/>
        <v>0</v>
      </c>
      <c r="HO31" s="91">
        <f t="shared" si="182"/>
        <v>0</v>
      </c>
      <c r="HP31" s="91">
        <f t="shared" si="183"/>
        <v>0</v>
      </c>
      <c r="HQ31" s="91">
        <f t="shared" si="184"/>
        <v>0</v>
      </c>
      <c r="HR31" s="91">
        <f t="shared" si="185"/>
        <v>0</v>
      </c>
      <c r="HS31" s="91">
        <f t="shared" si="186"/>
        <v>0</v>
      </c>
      <c r="HU31" s="90">
        <v>1087.4895554095401</v>
      </c>
      <c r="HV31" s="90">
        <v>63809.207983165594</v>
      </c>
      <c r="HW31" s="90">
        <v>2059.8205693851401</v>
      </c>
      <c r="HY31" s="90">
        <f t="shared" si="129"/>
        <v>66956.518107960277</v>
      </c>
      <c r="IA31" s="90">
        <v>271.14570878796002</v>
      </c>
      <c r="IE31" s="90">
        <f t="shared" si="187"/>
        <v>271.14570878796002</v>
      </c>
      <c r="IG31" s="94">
        <v>52103.263522822068</v>
      </c>
      <c r="IH31" s="94">
        <v>164919.26392641384</v>
      </c>
      <c r="II31" s="94">
        <v>194083.38820809688</v>
      </c>
      <c r="IK31" s="90">
        <f t="shared" si="188"/>
        <v>411105.91565733275</v>
      </c>
      <c r="IL31" s="91">
        <f t="shared" si="130"/>
        <v>0</v>
      </c>
      <c r="IM31" s="91">
        <f t="shared" si="131"/>
        <v>53461.898787019571</v>
      </c>
      <c r="IN31" s="91">
        <f t="shared" si="132"/>
        <v>228728.47190957944</v>
      </c>
      <c r="IO31" s="91">
        <f t="shared" si="133"/>
        <v>196143.20877748201</v>
      </c>
      <c r="IP31" s="91">
        <f t="shared" si="134"/>
        <v>0</v>
      </c>
      <c r="IQ31" s="91">
        <f t="shared" si="189"/>
        <v>478333.57947408105</v>
      </c>
      <c r="IR31" s="92"/>
      <c r="IW31" s="90">
        <f t="shared" si="135"/>
        <v>0</v>
      </c>
      <c r="JC31" s="90">
        <f t="shared" si="190"/>
        <v>0</v>
      </c>
      <c r="JE31" s="94"/>
      <c r="JF31" s="94"/>
      <c r="JG31" s="94"/>
      <c r="JI31" s="90">
        <f t="shared" si="191"/>
        <v>0</v>
      </c>
      <c r="JJ31" s="91">
        <f t="shared" si="192"/>
        <v>0</v>
      </c>
      <c r="JK31" s="91">
        <f t="shared" si="136"/>
        <v>0</v>
      </c>
      <c r="JL31" s="91">
        <f t="shared" si="137"/>
        <v>0</v>
      </c>
      <c r="JM31" s="91">
        <f t="shared" si="138"/>
        <v>0</v>
      </c>
      <c r="JN31" s="91">
        <f t="shared" si="139"/>
        <v>0</v>
      </c>
      <c r="JO31" s="91">
        <f t="shared" si="193"/>
        <v>0</v>
      </c>
      <c r="JQ31" s="91">
        <f t="shared" si="140"/>
        <v>0</v>
      </c>
      <c r="JR31" s="91">
        <f t="shared" si="141"/>
        <v>176550.7019091954</v>
      </c>
      <c r="JS31" s="91">
        <f t="shared" si="142"/>
        <v>236125.66540830923</v>
      </c>
      <c r="JT31" s="91">
        <f t="shared" si="143"/>
        <v>197322.66657771677</v>
      </c>
      <c r="JU31" s="91">
        <f t="shared" si="144"/>
        <v>0</v>
      </c>
      <c r="JV31" s="91">
        <f t="shared" si="145"/>
        <v>0</v>
      </c>
      <c r="JW31" s="91">
        <f t="shared" si="194"/>
        <v>609999.03389522131</v>
      </c>
    </row>
    <row r="32" spans="1:283" s="90" customFormat="1" x14ac:dyDescent="0.2">
      <c r="A32" s="132" t="s">
        <v>21</v>
      </c>
      <c r="G32" s="90">
        <f t="shared" si="101"/>
        <v>0</v>
      </c>
      <c r="H32" s="94"/>
      <c r="I32" s="119"/>
      <c r="J32" s="119"/>
      <c r="K32" s="119"/>
      <c r="M32" s="90">
        <f t="shared" si="102"/>
        <v>0</v>
      </c>
      <c r="S32" s="90">
        <f t="shared" si="103"/>
        <v>0</v>
      </c>
      <c r="T32" s="91">
        <f t="shared" si="146"/>
        <v>0</v>
      </c>
      <c r="U32" s="91">
        <f t="shared" si="147"/>
        <v>0</v>
      </c>
      <c r="V32" s="91">
        <f t="shared" si="148"/>
        <v>0</v>
      </c>
      <c r="W32" s="91">
        <f t="shared" si="149"/>
        <v>0</v>
      </c>
      <c r="X32" s="91">
        <f t="shared" si="150"/>
        <v>0</v>
      </c>
      <c r="Y32" s="91">
        <f t="shared" si="151"/>
        <v>0</v>
      </c>
      <c r="Z32" s="92"/>
      <c r="AE32" s="90">
        <f t="shared" si="104"/>
        <v>0</v>
      </c>
      <c r="AK32" s="90">
        <v>17.102684524480001</v>
      </c>
      <c r="AL32" s="90">
        <f t="shared" si="152"/>
        <v>17.102684524480001</v>
      </c>
      <c r="AR32" s="90">
        <f t="shared" si="105"/>
        <v>0</v>
      </c>
      <c r="AT32" s="119">
        <v>104.29610270270999</v>
      </c>
      <c r="AU32" s="119">
        <v>144.74573321304001</v>
      </c>
      <c r="AV32" s="119">
        <v>35.000135712389998</v>
      </c>
      <c r="AY32" s="90">
        <f t="shared" si="153"/>
        <v>284.04197162814</v>
      </c>
      <c r="BE32" s="90">
        <f t="shared" si="106"/>
        <v>0</v>
      </c>
      <c r="BF32" s="91">
        <f t="shared" si="154"/>
        <v>0</v>
      </c>
      <c r="BG32" s="91">
        <f t="shared" si="107"/>
        <v>104.29610270270999</v>
      </c>
      <c r="BH32" s="91">
        <f t="shared" si="108"/>
        <v>144.74573321304001</v>
      </c>
      <c r="BI32" s="91">
        <f t="shared" si="109"/>
        <v>35.000135712389998</v>
      </c>
      <c r="BJ32" s="91">
        <f t="shared" si="110"/>
        <v>0</v>
      </c>
      <c r="BK32" s="91">
        <f t="shared" si="155"/>
        <v>17.102684524480001</v>
      </c>
      <c r="BL32" s="91">
        <f t="shared" si="156"/>
        <v>301.14465615262003</v>
      </c>
      <c r="BM32" s="92"/>
      <c r="BR32" s="90">
        <f t="shared" si="157"/>
        <v>0</v>
      </c>
      <c r="BX32" s="90">
        <f t="shared" si="158"/>
        <v>0</v>
      </c>
      <c r="CE32" s="90">
        <f t="shared" si="111"/>
        <v>0</v>
      </c>
      <c r="CF32" s="91">
        <f t="shared" si="159"/>
        <v>0</v>
      </c>
      <c r="CG32" s="91">
        <f t="shared" si="112"/>
        <v>0</v>
      </c>
      <c r="CH32" s="91">
        <f t="shared" si="113"/>
        <v>0</v>
      </c>
      <c r="CI32" s="91">
        <f t="shared" si="114"/>
        <v>0</v>
      </c>
      <c r="CJ32" s="91">
        <f t="shared" si="115"/>
        <v>0</v>
      </c>
      <c r="CK32" s="91">
        <f t="shared" si="116"/>
        <v>0</v>
      </c>
      <c r="CL32" s="91">
        <f t="shared" si="160"/>
        <v>0</v>
      </c>
      <c r="CM32" s="92"/>
      <c r="CS32" s="90">
        <f t="shared" si="161"/>
        <v>0</v>
      </c>
      <c r="CZ32" s="90">
        <f t="shared" si="162"/>
        <v>0</v>
      </c>
      <c r="DG32" s="90">
        <f t="shared" si="163"/>
        <v>0</v>
      </c>
      <c r="DN32" s="90">
        <f t="shared" si="164"/>
        <v>0</v>
      </c>
      <c r="DO32" s="91">
        <f t="shared" si="165"/>
        <v>0</v>
      </c>
      <c r="DP32" s="91">
        <f t="shared" si="117"/>
        <v>0</v>
      </c>
      <c r="DQ32" s="91">
        <f t="shared" si="118"/>
        <v>0</v>
      </c>
      <c r="DR32" s="91">
        <f t="shared" si="119"/>
        <v>0</v>
      </c>
      <c r="DS32" s="91">
        <f t="shared" si="120"/>
        <v>0</v>
      </c>
      <c r="DT32" s="91">
        <f t="shared" si="166"/>
        <v>0</v>
      </c>
      <c r="DU32" s="91">
        <f t="shared" si="167"/>
        <v>0</v>
      </c>
      <c r="DV32" s="92"/>
      <c r="EA32" s="90">
        <f t="shared" si="168"/>
        <v>0</v>
      </c>
      <c r="EG32" s="90">
        <f t="shared" si="169"/>
        <v>0</v>
      </c>
      <c r="EM32" s="90">
        <f t="shared" si="170"/>
        <v>0</v>
      </c>
      <c r="ES32" s="90">
        <f t="shared" si="171"/>
        <v>0</v>
      </c>
      <c r="EY32" s="90">
        <f t="shared" si="172"/>
        <v>0</v>
      </c>
      <c r="FE32" s="90">
        <f t="shared" si="173"/>
        <v>0</v>
      </c>
      <c r="FK32" s="90">
        <f t="shared" si="174"/>
        <v>0</v>
      </c>
      <c r="FL32" s="91">
        <f t="shared" si="175"/>
        <v>0</v>
      </c>
      <c r="FM32" s="91">
        <f t="shared" si="121"/>
        <v>0</v>
      </c>
      <c r="FN32" s="91">
        <f t="shared" si="122"/>
        <v>0</v>
      </c>
      <c r="FO32" s="91">
        <f t="shared" si="123"/>
        <v>0</v>
      </c>
      <c r="FP32" s="91">
        <f t="shared" si="124"/>
        <v>0</v>
      </c>
      <c r="FQ32" s="91">
        <f t="shared" si="176"/>
        <v>0</v>
      </c>
      <c r="FT32" s="119"/>
      <c r="FU32" s="119"/>
      <c r="FW32" s="90">
        <f t="shared" si="125"/>
        <v>0</v>
      </c>
      <c r="FY32" s="119"/>
      <c r="FZ32" s="119"/>
      <c r="GA32" s="119"/>
      <c r="GC32" s="90">
        <f t="shared" si="126"/>
        <v>0</v>
      </c>
      <c r="GI32" s="90">
        <f t="shared" si="127"/>
        <v>0</v>
      </c>
      <c r="GO32" s="90">
        <f t="shared" si="177"/>
        <v>0</v>
      </c>
      <c r="GU32" s="90">
        <f t="shared" si="178"/>
        <v>0</v>
      </c>
      <c r="HA32" s="90">
        <f t="shared" si="128"/>
        <v>0</v>
      </c>
      <c r="HG32" s="90">
        <f t="shared" si="179"/>
        <v>0</v>
      </c>
      <c r="HM32" s="90">
        <f t="shared" si="180"/>
        <v>0</v>
      </c>
      <c r="HN32" s="91">
        <f t="shared" si="181"/>
        <v>0</v>
      </c>
      <c r="HO32" s="91">
        <f t="shared" si="182"/>
        <v>0</v>
      </c>
      <c r="HP32" s="91">
        <f t="shared" si="183"/>
        <v>0</v>
      </c>
      <c r="HQ32" s="91">
        <f t="shared" si="184"/>
        <v>0</v>
      </c>
      <c r="HR32" s="91">
        <f t="shared" si="185"/>
        <v>0</v>
      </c>
      <c r="HS32" s="91">
        <f t="shared" si="186"/>
        <v>0</v>
      </c>
      <c r="HY32" s="90">
        <f t="shared" si="129"/>
        <v>0</v>
      </c>
      <c r="IE32" s="90">
        <f t="shared" si="187"/>
        <v>0</v>
      </c>
      <c r="IK32" s="90">
        <f t="shared" si="188"/>
        <v>0</v>
      </c>
      <c r="IL32" s="91">
        <f t="shared" si="130"/>
        <v>0</v>
      </c>
      <c r="IM32" s="91">
        <f t="shared" si="131"/>
        <v>0</v>
      </c>
      <c r="IN32" s="91">
        <f t="shared" si="132"/>
        <v>0</v>
      </c>
      <c r="IO32" s="91">
        <f t="shared" si="133"/>
        <v>0</v>
      </c>
      <c r="IP32" s="91">
        <f t="shared" si="134"/>
        <v>0</v>
      </c>
      <c r="IQ32" s="91">
        <f t="shared" si="189"/>
        <v>0</v>
      </c>
      <c r="IR32" s="92"/>
      <c r="IW32" s="90">
        <f t="shared" si="135"/>
        <v>0</v>
      </c>
      <c r="JC32" s="90">
        <f t="shared" si="190"/>
        <v>0</v>
      </c>
      <c r="JI32" s="90">
        <f t="shared" si="191"/>
        <v>0</v>
      </c>
      <c r="JJ32" s="91">
        <f t="shared" si="192"/>
        <v>0</v>
      </c>
      <c r="JK32" s="91">
        <f t="shared" si="136"/>
        <v>0</v>
      </c>
      <c r="JL32" s="91">
        <f t="shared" si="137"/>
        <v>0</v>
      </c>
      <c r="JM32" s="91">
        <f t="shared" si="138"/>
        <v>0</v>
      </c>
      <c r="JN32" s="91">
        <f t="shared" si="139"/>
        <v>0</v>
      </c>
      <c r="JO32" s="91">
        <f t="shared" si="193"/>
        <v>0</v>
      </c>
      <c r="JQ32" s="91">
        <f t="shared" si="140"/>
        <v>0</v>
      </c>
      <c r="JR32" s="91">
        <f t="shared" si="141"/>
        <v>104.29610270270999</v>
      </c>
      <c r="JS32" s="91">
        <f t="shared" si="142"/>
        <v>144.74573321304001</v>
      </c>
      <c r="JT32" s="91">
        <f t="shared" si="143"/>
        <v>35.000135712389998</v>
      </c>
      <c r="JU32" s="91">
        <f t="shared" si="144"/>
        <v>0</v>
      </c>
      <c r="JV32" s="91">
        <f t="shared" si="145"/>
        <v>17.102684524480001</v>
      </c>
      <c r="JW32" s="91">
        <f t="shared" si="194"/>
        <v>301.14465615262003</v>
      </c>
    </row>
    <row r="33" spans="1:283" s="90" customFormat="1" x14ac:dyDescent="0.2">
      <c r="A33" s="132" t="s">
        <v>57</v>
      </c>
      <c r="G33" s="90">
        <f t="shared" si="101"/>
        <v>0</v>
      </c>
      <c r="I33" s="90">
        <v>21.577412892070001</v>
      </c>
      <c r="M33" s="90">
        <f t="shared" si="102"/>
        <v>21.577412892070001</v>
      </c>
      <c r="S33" s="90">
        <f t="shared" si="103"/>
        <v>0</v>
      </c>
      <c r="T33" s="91">
        <f t="shared" si="146"/>
        <v>0</v>
      </c>
      <c r="U33" s="91">
        <f t="shared" si="147"/>
        <v>21.577412892070001</v>
      </c>
      <c r="V33" s="91">
        <f t="shared" si="148"/>
        <v>0</v>
      </c>
      <c r="W33" s="91">
        <f t="shared" si="149"/>
        <v>0</v>
      </c>
      <c r="X33" s="91">
        <f t="shared" si="150"/>
        <v>0</v>
      </c>
      <c r="Y33" s="91">
        <f t="shared" si="151"/>
        <v>21.577412892070001</v>
      </c>
      <c r="Z33" s="92"/>
      <c r="AE33" s="90">
        <f t="shared" si="104"/>
        <v>0</v>
      </c>
      <c r="AL33" s="90">
        <f t="shared" si="152"/>
        <v>0</v>
      </c>
      <c r="AR33" s="90">
        <f t="shared" si="105"/>
        <v>0</v>
      </c>
      <c r="AY33" s="90">
        <f t="shared" si="153"/>
        <v>0</v>
      </c>
      <c r="BE33" s="90">
        <f t="shared" si="106"/>
        <v>0</v>
      </c>
      <c r="BF33" s="91">
        <f t="shared" si="154"/>
        <v>0</v>
      </c>
      <c r="BG33" s="91">
        <f t="shared" si="107"/>
        <v>0</v>
      </c>
      <c r="BH33" s="91">
        <f t="shared" si="108"/>
        <v>0</v>
      </c>
      <c r="BI33" s="91">
        <f t="shared" si="109"/>
        <v>0</v>
      </c>
      <c r="BJ33" s="91">
        <f t="shared" si="110"/>
        <v>0</v>
      </c>
      <c r="BK33" s="91">
        <f t="shared" si="155"/>
        <v>0</v>
      </c>
      <c r="BL33" s="91">
        <f t="shared" si="156"/>
        <v>0</v>
      </c>
      <c r="BM33" s="92"/>
      <c r="BN33" s="90">
        <v>1183.1916700019799</v>
      </c>
      <c r="BO33" s="90">
        <v>158.38890754208001</v>
      </c>
      <c r="BR33" s="90">
        <f t="shared" si="157"/>
        <v>1341.5805775440599</v>
      </c>
      <c r="BT33" s="90">
        <v>809.15362894760005</v>
      </c>
      <c r="BU33" s="90">
        <v>244.91581585790004</v>
      </c>
      <c r="BX33" s="90">
        <f t="shared" si="158"/>
        <v>1054.0694448055001</v>
      </c>
      <c r="BZ33" s="90">
        <v>983.31312958706019</v>
      </c>
      <c r="CA33" s="90">
        <v>933.99920172289012</v>
      </c>
      <c r="CE33" s="90">
        <f t="shared" si="111"/>
        <v>1917.3123313099504</v>
      </c>
      <c r="CF33" s="91">
        <f t="shared" si="159"/>
        <v>0</v>
      </c>
      <c r="CG33" s="91">
        <f t="shared" si="112"/>
        <v>2975.6584285366403</v>
      </c>
      <c r="CH33" s="91">
        <f t="shared" si="113"/>
        <v>1337.3039251228702</v>
      </c>
      <c r="CI33" s="91">
        <f t="shared" si="114"/>
        <v>0</v>
      </c>
      <c r="CJ33" s="91">
        <f t="shared" si="115"/>
        <v>0</v>
      </c>
      <c r="CK33" s="91">
        <f t="shared" si="116"/>
        <v>0</v>
      </c>
      <c r="CL33" s="91">
        <f t="shared" si="160"/>
        <v>4312.96235365951</v>
      </c>
      <c r="CM33" s="92"/>
      <c r="CN33" s="90">
        <v>846.17915067139995</v>
      </c>
      <c r="CO33" s="90">
        <v>277.73</v>
      </c>
      <c r="CS33" s="90">
        <f t="shared" si="161"/>
        <v>1123.9091506713999</v>
      </c>
      <c r="CZ33" s="90">
        <f t="shared" si="162"/>
        <v>0</v>
      </c>
      <c r="DG33" s="90">
        <f t="shared" si="163"/>
        <v>0</v>
      </c>
      <c r="DN33" s="90">
        <f t="shared" si="164"/>
        <v>0</v>
      </c>
      <c r="DO33" s="91">
        <f t="shared" si="165"/>
        <v>0</v>
      </c>
      <c r="DP33" s="91">
        <f t="shared" si="117"/>
        <v>846.17915067139995</v>
      </c>
      <c r="DQ33" s="91">
        <f t="shared" si="118"/>
        <v>277.73</v>
      </c>
      <c r="DR33" s="91">
        <f t="shared" si="119"/>
        <v>0</v>
      </c>
      <c r="DS33" s="91">
        <f t="shared" si="120"/>
        <v>0</v>
      </c>
      <c r="DT33" s="91">
        <f t="shared" si="166"/>
        <v>0</v>
      </c>
      <c r="DU33" s="91">
        <f t="shared" si="167"/>
        <v>1123.9091506713999</v>
      </c>
      <c r="DV33" s="92"/>
      <c r="EA33" s="90">
        <f t="shared" si="168"/>
        <v>0</v>
      </c>
      <c r="EG33" s="90">
        <f t="shared" si="169"/>
        <v>0</v>
      </c>
      <c r="EM33" s="90">
        <f t="shared" si="170"/>
        <v>0</v>
      </c>
      <c r="EN33" s="93"/>
      <c r="EO33" s="93"/>
      <c r="ES33" s="90">
        <f t="shared" si="171"/>
        <v>0</v>
      </c>
      <c r="EY33" s="90">
        <f t="shared" si="172"/>
        <v>0</v>
      </c>
      <c r="FE33" s="90">
        <f t="shared" si="173"/>
        <v>0</v>
      </c>
      <c r="FF33" s="93"/>
      <c r="FG33" s="93"/>
      <c r="FK33" s="90">
        <f t="shared" si="174"/>
        <v>0</v>
      </c>
      <c r="FL33" s="91">
        <f t="shared" si="175"/>
        <v>0</v>
      </c>
      <c r="FM33" s="91">
        <f t="shared" si="121"/>
        <v>0</v>
      </c>
      <c r="FN33" s="91">
        <f t="shared" si="122"/>
        <v>0</v>
      </c>
      <c r="FO33" s="91">
        <f t="shared" si="123"/>
        <v>0</v>
      </c>
      <c r="FP33" s="91">
        <f t="shared" si="124"/>
        <v>0</v>
      </c>
      <c r="FQ33" s="91">
        <f t="shared" si="176"/>
        <v>0</v>
      </c>
      <c r="FW33" s="90">
        <f t="shared" si="125"/>
        <v>0</v>
      </c>
      <c r="GC33" s="90">
        <f t="shared" si="126"/>
        <v>0</v>
      </c>
      <c r="GI33" s="90">
        <f t="shared" si="127"/>
        <v>0</v>
      </c>
      <c r="GO33" s="90">
        <f t="shared" si="177"/>
        <v>0</v>
      </c>
      <c r="GU33" s="90">
        <f t="shared" si="178"/>
        <v>0</v>
      </c>
      <c r="HA33" s="90">
        <f t="shared" si="128"/>
        <v>0</v>
      </c>
      <c r="HG33" s="90">
        <f t="shared" si="179"/>
        <v>0</v>
      </c>
      <c r="HM33" s="90">
        <f t="shared" si="180"/>
        <v>0</v>
      </c>
      <c r="HN33" s="91">
        <f t="shared" si="181"/>
        <v>0</v>
      </c>
      <c r="HO33" s="91">
        <f t="shared" si="182"/>
        <v>0</v>
      </c>
      <c r="HP33" s="91">
        <f t="shared" si="183"/>
        <v>0</v>
      </c>
      <c r="HQ33" s="91">
        <f t="shared" si="184"/>
        <v>0</v>
      </c>
      <c r="HR33" s="91">
        <f t="shared" si="185"/>
        <v>0</v>
      </c>
      <c r="HS33" s="91">
        <f t="shared" si="186"/>
        <v>0</v>
      </c>
      <c r="HY33" s="90">
        <f t="shared" si="129"/>
        <v>0</v>
      </c>
      <c r="IE33" s="90">
        <f t="shared" si="187"/>
        <v>0</v>
      </c>
      <c r="IG33" s="90">
        <v>72.272787985609995</v>
      </c>
      <c r="IK33" s="90">
        <f t="shared" si="188"/>
        <v>72.272787985609995</v>
      </c>
      <c r="IL33" s="91">
        <f t="shared" si="130"/>
        <v>0</v>
      </c>
      <c r="IM33" s="91">
        <f t="shared" si="131"/>
        <v>72.272787985609995</v>
      </c>
      <c r="IN33" s="91">
        <f t="shared" si="132"/>
        <v>0</v>
      </c>
      <c r="IO33" s="91">
        <f t="shared" si="133"/>
        <v>0</v>
      </c>
      <c r="IP33" s="91">
        <f t="shared" si="134"/>
        <v>0</v>
      </c>
      <c r="IQ33" s="91">
        <f t="shared" si="189"/>
        <v>72.272787985609995</v>
      </c>
      <c r="IR33" s="92"/>
      <c r="IW33" s="90">
        <f t="shared" si="135"/>
        <v>0</v>
      </c>
      <c r="JC33" s="90">
        <f t="shared" si="190"/>
        <v>0</v>
      </c>
      <c r="JI33" s="90">
        <f t="shared" si="191"/>
        <v>0</v>
      </c>
      <c r="JJ33" s="91">
        <f t="shared" si="192"/>
        <v>0</v>
      </c>
      <c r="JK33" s="91">
        <f t="shared" si="136"/>
        <v>0</v>
      </c>
      <c r="JL33" s="91">
        <f t="shared" si="137"/>
        <v>0</v>
      </c>
      <c r="JM33" s="91">
        <f t="shared" si="138"/>
        <v>0</v>
      </c>
      <c r="JN33" s="91">
        <f t="shared" si="139"/>
        <v>0</v>
      </c>
      <c r="JO33" s="91">
        <f t="shared" si="193"/>
        <v>0</v>
      </c>
      <c r="JQ33" s="91">
        <f t="shared" si="140"/>
        <v>0</v>
      </c>
      <c r="JR33" s="91">
        <f t="shared" si="141"/>
        <v>3915.6877800857201</v>
      </c>
      <c r="JS33" s="91">
        <f t="shared" si="142"/>
        <v>1615.0339251228702</v>
      </c>
      <c r="JT33" s="91">
        <f t="shared" si="143"/>
        <v>0</v>
      </c>
      <c r="JU33" s="91">
        <f t="shared" si="144"/>
        <v>0</v>
      </c>
      <c r="JV33" s="91">
        <f t="shared" si="145"/>
        <v>0</v>
      </c>
      <c r="JW33" s="91">
        <f t="shared" si="194"/>
        <v>5530.7217052085907</v>
      </c>
    </row>
    <row r="34" spans="1:283" s="90" customFormat="1" x14ac:dyDescent="0.2">
      <c r="A34" s="132" t="s">
        <v>26</v>
      </c>
      <c r="G34" s="90">
        <f t="shared" si="101"/>
        <v>0</v>
      </c>
      <c r="M34" s="90">
        <f t="shared" si="102"/>
        <v>0</v>
      </c>
      <c r="S34" s="90">
        <f t="shared" si="103"/>
        <v>0</v>
      </c>
      <c r="T34" s="91">
        <f t="shared" si="146"/>
        <v>0</v>
      </c>
      <c r="U34" s="91">
        <f t="shared" si="147"/>
        <v>0</v>
      </c>
      <c r="V34" s="91">
        <f t="shared" si="148"/>
        <v>0</v>
      </c>
      <c r="W34" s="91">
        <f t="shared" si="149"/>
        <v>0</v>
      </c>
      <c r="X34" s="91">
        <f t="shared" si="150"/>
        <v>0</v>
      </c>
      <c r="Y34" s="91">
        <f t="shared" si="151"/>
        <v>0</v>
      </c>
      <c r="Z34" s="92"/>
      <c r="AE34" s="90">
        <f t="shared" si="104"/>
        <v>0</v>
      </c>
      <c r="AL34" s="90">
        <f t="shared" si="152"/>
        <v>0</v>
      </c>
      <c r="AR34" s="90">
        <f t="shared" si="105"/>
        <v>0</v>
      </c>
      <c r="AY34" s="90">
        <f t="shared" si="153"/>
        <v>0</v>
      </c>
      <c r="BE34" s="90">
        <f t="shared" si="106"/>
        <v>0</v>
      </c>
      <c r="BF34" s="91">
        <f t="shared" si="154"/>
        <v>0</v>
      </c>
      <c r="BG34" s="91">
        <f t="shared" si="107"/>
        <v>0</v>
      </c>
      <c r="BH34" s="91">
        <f t="shared" si="108"/>
        <v>0</v>
      </c>
      <c r="BI34" s="91">
        <f t="shared" si="109"/>
        <v>0</v>
      </c>
      <c r="BJ34" s="91">
        <f t="shared" si="110"/>
        <v>0</v>
      </c>
      <c r="BK34" s="91">
        <f t="shared" si="155"/>
        <v>0</v>
      </c>
      <c r="BL34" s="91">
        <f t="shared" si="156"/>
        <v>0</v>
      </c>
      <c r="BM34" s="92"/>
      <c r="BR34" s="90">
        <f t="shared" si="157"/>
        <v>0</v>
      </c>
      <c r="BX34" s="90">
        <f t="shared" si="158"/>
        <v>0</v>
      </c>
      <c r="CE34" s="90">
        <f t="shared" si="111"/>
        <v>0</v>
      </c>
      <c r="CF34" s="91">
        <f t="shared" si="159"/>
        <v>0</v>
      </c>
      <c r="CG34" s="91">
        <f t="shared" si="112"/>
        <v>0</v>
      </c>
      <c r="CH34" s="91">
        <f t="shared" si="113"/>
        <v>0</v>
      </c>
      <c r="CI34" s="91">
        <f t="shared" si="114"/>
        <v>0</v>
      </c>
      <c r="CJ34" s="91">
        <f t="shared" si="115"/>
        <v>0</v>
      </c>
      <c r="CK34" s="91">
        <f t="shared" si="116"/>
        <v>0</v>
      </c>
      <c r="CL34" s="91">
        <f t="shared" si="160"/>
        <v>0</v>
      </c>
      <c r="CM34" s="92"/>
      <c r="CS34" s="90">
        <f t="shared" si="161"/>
        <v>0</v>
      </c>
      <c r="CZ34" s="90">
        <f t="shared" si="162"/>
        <v>0</v>
      </c>
      <c r="DG34" s="90">
        <f t="shared" si="163"/>
        <v>0</v>
      </c>
      <c r="DN34" s="90">
        <f t="shared" si="164"/>
        <v>0</v>
      </c>
      <c r="DO34" s="91">
        <f t="shared" si="165"/>
        <v>0</v>
      </c>
      <c r="DP34" s="91">
        <f t="shared" si="117"/>
        <v>0</v>
      </c>
      <c r="DQ34" s="91">
        <f t="shared" si="118"/>
        <v>0</v>
      </c>
      <c r="DR34" s="91">
        <f t="shared" si="119"/>
        <v>0</v>
      </c>
      <c r="DS34" s="91">
        <f t="shared" si="120"/>
        <v>0</v>
      </c>
      <c r="DT34" s="91">
        <f t="shared" si="166"/>
        <v>0</v>
      </c>
      <c r="DU34" s="91">
        <f t="shared" si="167"/>
        <v>0</v>
      </c>
      <c r="DV34" s="92"/>
      <c r="EA34" s="90">
        <f t="shared" si="168"/>
        <v>0</v>
      </c>
      <c r="EG34" s="90">
        <f t="shared" si="169"/>
        <v>0</v>
      </c>
      <c r="EM34" s="90">
        <f t="shared" si="170"/>
        <v>0</v>
      </c>
      <c r="ES34" s="90">
        <f t="shared" si="171"/>
        <v>0</v>
      </c>
      <c r="EY34" s="90">
        <f t="shared" si="172"/>
        <v>0</v>
      </c>
      <c r="FE34" s="90">
        <f t="shared" si="173"/>
        <v>0</v>
      </c>
      <c r="FK34" s="90">
        <f t="shared" si="174"/>
        <v>0</v>
      </c>
      <c r="FL34" s="91">
        <f t="shared" si="175"/>
        <v>0</v>
      </c>
      <c r="FM34" s="91">
        <f t="shared" si="121"/>
        <v>0</v>
      </c>
      <c r="FN34" s="91">
        <f t="shared" si="122"/>
        <v>0</v>
      </c>
      <c r="FO34" s="91">
        <f t="shared" si="123"/>
        <v>0</v>
      </c>
      <c r="FP34" s="91">
        <f t="shared" si="124"/>
        <v>0</v>
      </c>
      <c r="FQ34" s="91">
        <f t="shared" si="176"/>
        <v>0</v>
      </c>
      <c r="FW34" s="90">
        <f t="shared" si="125"/>
        <v>0</v>
      </c>
      <c r="GC34" s="90">
        <f t="shared" si="126"/>
        <v>0</v>
      </c>
      <c r="GI34" s="90">
        <f t="shared" si="127"/>
        <v>0</v>
      </c>
      <c r="GO34" s="90">
        <f t="shared" si="177"/>
        <v>0</v>
      </c>
      <c r="GU34" s="90">
        <f t="shared" si="178"/>
        <v>0</v>
      </c>
      <c r="HA34" s="90">
        <f t="shared" si="128"/>
        <v>0</v>
      </c>
      <c r="HG34" s="90">
        <f t="shared" si="179"/>
        <v>0</v>
      </c>
      <c r="HM34" s="90">
        <f t="shared" si="180"/>
        <v>0</v>
      </c>
      <c r="HN34" s="91">
        <f t="shared" si="181"/>
        <v>0</v>
      </c>
      <c r="HO34" s="91">
        <f t="shared" si="182"/>
        <v>0</v>
      </c>
      <c r="HP34" s="91">
        <f t="shared" si="183"/>
        <v>0</v>
      </c>
      <c r="HQ34" s="91">
        <f t="shared" si="184"/>
        <v>0</v>
      </c>
      <c r="HR34" s="91">
        <f t="shared" si="185"/>
        <v>0</v>
      </c>
      <c r="HS34" s="91">
        <f t="shared" si="186"/>
        <v>0</v>
      </c>
      <c r="HY34" s="90">
        <f t="shared" si="129"/>
        <v>0</v>
      </c>
      <c r="IE34" s="90">
        <f t="shared" si="187"/>
        <v>0</v>
      </c>
      <c r="IK34" s="90">
        <f t="shared" si="188"/>
        <v>0</v>
      </c>
      <c r="IL34" s="91">
        <f t="shared" si="130"/>
        <v>0</v>
      </c>
      <c r="IM34" s="91">
        <f t="shared" si="131"/>
        <v>0</v>
      </c>
      <c r="IN34" s="91">
        <f t="shared" si="132"/>
        <v>0</v>
      </c>
      <c r="IO34" s="91">
        <f t="shared" si="133"/>
        <v>0</v>
      </c>
      <c r="IP34" s="91">
        <f t="shared" si="134"/>
        <v>0</v>
      </c>
      <c r="IQ34" s="91">
        <f t="shared" si="189"/>
        <v>0</v>
      </c>
      <c r="IR34" s="92"/>
      <c r="IW34" s="90">
        <f t="shared" si="135"/>
        <v>0</v>
      </c>
      <c r="JC34" s="90">
        <f t="shared" si="190"/>
        <v>0</v>
      </c>
      <c r="JI34" s="90">
        <f t="shared" si="191"/>
        <v>0</v>
      </c>
      <c r="JJ34" s="91">
        <f t="shared" si="192"/>
        <v>0</v>
      </c>
      <c r="JK34" s="91">
        <f t="shared" si="136"/>
        <v>0</v>
      </c>
      <c r="JL34" s="91">
        <f t="shared" si="137"/>
        <v>0</v>
      </c>
      <c r="JM34" s="91">
        <f t="shared" si="138"/>
        <v>0</v>
      </c>
      <c r="JN34" s="91">
        <f t="shared" si="139"/>
        <v>0</v>
      </c>
      <c r="JO34" s="91">
        <f t="shared" si="193"/>
        <v>0</v>
      </c>
      <c r="JQ34" s="91">
        <f t="shared" si="140"/>
        <v>0</v>
      </c>
      <c r="JR34" s="91">
        <f t="shared" si="141"/>
        <v>0</v>
      </c>
      <c r="JS34" s="91">
        <f t="shared" si="142"/>
        <v>0</v>
      </c>
      <c r="JT34" s="91">
        <f t="shared" si="143"/>
        <v>0</v>
      </c>
      <c r="JU34" s="91">
        <f t="shared" si="144"/>
        <v>0</v>
      </c>
      <c r="JV34" s="91">
        <f t="shared" si="145"/>
        <v>0</v>
      </c>
      <c r="JW34" s="91">
        <f t="shared" si="194"/>
        <v>0</v>
      </c>
    </row>
    <row r="35" spans="1:283" s="90" customFormat="1" x14ac:dyDescent="0.2">
      <c r="A35" s="132" t="s">
        <v>24</v>
      </c>
      <c r="G35" s="90">
        <f t="shared" si="101"/>
        <v>0</v>
      </c>
      <c r="I35" s="119"/>
      <c r="J35" s="94"/>
      <c r="K35" s="119"/>
      <c r="M35" s="90">
        <f t="shared" si="102"/>
        <v>0</v>
      </c>
      <c r="S35" s="90">
        <f t="shared" si="103"/>
        <v>0</v>
      </c>
      <c r="T35" s="91">
        <f t="shared" si="146"/>
        <v>0</v>
      </c>
      <c r="U35" s="91">
        <f t="shared" si="147"/>
        <v>0</v>
      </c>
      <c r="V35" s="91">
        <f t="shared" si="148"/>
        <v>0</v>
      </c>
      <c r="W35" s="91">
        <f t="shared" si="149"/>
        <v>0</v>
      </c>
      <c r="X35" s="91">
        <f t="shared" si="150"/>
        <v>0</v>
      </c>
      <c r="Y35" s="91">
        <f t="shared" si="151"/>
        <v>0</v>
      </c>
      <c r="Z35" s="92"/>
      <c r="AC35" s="119"/>
      <c r="AE35" s="90">
        <f t="shared" si="104"/>
        <v>0</v>
      </c>
      <c r="AL35" s="90">
        <f t="shared" si="152"/>
        <v>0</v>
      </c>
      <c r="AR35" s="90">
        <f t="shared" si="105"/>
        <v>0</v>
      </c>
      <c r="AY35" s="90">
        <f t="shared" si="153"/>
        <v>0</v>
      </c>
      <c r="BA35" s="94"/>
      <c r="BB35" s="94"/>
      <c r="BC35" s="94"/>
      <c r="BE35" s="90">
        <f t="shared" si="106"/>
        <v>0</v>
      </c>
      <c r="BF35" s="91">
        <f t="shared" si="154"/>
        <v>0</v>
      </c>
      <c r="BG35" s="91">
        <f t="shared" si="107"/>
        <v>0</v>
      </c>
      <c r="BH35" s="91">
        <f t="shared" si="108"/>
        <v>0</v>
      </c>
      <c r="BI35" s="91">
        <f t="shared" si="109"/>
        <v>0</v>
      </c>
      <c r="BJ35" s="91">
        <f t="shared" si="110"/>
        <v>0</v>
      </c>
      <c r="BK35" s="91">
        <f t="shared" si="155"/>
        <v>0</v>
      </c>
      <c r="BL35" s="91">
        <f t="shared" si="156"/>
        <v>0</v>
      </c>
      <c r="BM35" s="92"/>
      <c r="BR35" s="90">
        <f t="shared" si="157"/>
        <v>0</v>
      </c>
      <c r="BX35" s="90">
        <f t="shared" si="158"/>
        <v>0</v>
      </c>
      <c r="CE35" s="90">
        <f t="shared" si="111"/>
        <v>0</v>
      </c>
      <c r="CF35" s="91">
        <f t="shared" si="159"/>
        <v>0</v>
      </c>
      <c r="CG35" s="91">
        <f t="shared" si="112"/>
        <v>0</v>
      </c>
      <c r="CH35" s="91">
        <f t="shared" si="113"/>
        <v>0</v>
      </c>
      <c r="CI35" s="91">
        <f t="shared" si="114"/>
        <v>0</v>
      </c>
      <c r="CJ35" s="91">
        <f t="shared" si="115"/>
        <v>0</v>
      </c>
      <c r="CK35" s="91">
        <f t="shared" si="116"/>
        <v>0</v>
      </c>
      <c r="CL35" s="91">
        <f t="shared" si="160"/>
        <v>0</v>
      </c>
      <c r="CM35" s="92"/>
      <c r="CS35" s="90">
        <f t="shared" si="161"/>
        <v>0</v>
      </c>
      <c r="CZ35" s="90">
        <f t="shared" si="162"/>
        <v>0</v>
      </c>
      <c r="DB35" s="119"/>
      <c r="DC35" s="119"/>
      <c r="DG35" s="90">
        <f t="shared" si="163"/>
        <v>0</v>
      </c>
      <c r="DN35" s="90">
        <f t="shared" si="164"/>
        <v>0</v>
      </c>
      <c r="DO35" s="91">
        <f t="shared" si="165"/>
        <v>0</v>
      </c>
      <c r="DP35" s="91">
        <f t="shared" si="117"/>
        <v>0</v>
      </c>
      <c r="DQ35" s="91">
        <f t="shared" si="118"/>
        <v>0</v>
      </c>
      <c r="DR35" s="91">
        <f t="shared" si="119"/>
        <v>0</v>
      </c>
      <c r="DS35" s="91">
        <f t="shared" si="120"/>
        <v>0</v>
      </c>
      <c r="DT35" s="91">
        <f t="shared" si="166"/>
        <v>0</v>
      </c>
      <c r="DU35" s="91">
        <f t="shared" si="167"/>
        <v>0</v>
      </c>
      <c r="DV35" s="92"/>
      <c r="EA35" s="90">
        <f t="shared" si="168"/>
        <v>0</v>
      </c>
      <c r="EG35" s="90">
        <f t="shared" si="169"/>
        <v>0</v>
      </c>
      <c r="EM35" s="90">
        <f t="shared" si="170"/>
        <v>0</v>
      </c>
      <c r="ES35" s="90">
        <f t="shared" si="171"/>
        <v>0</v>
      </c>
      <c r="EY35" s="90">
        <f t="shared" si="172"/>
        <v>0</v>
      </c>
      <c r="FE35" s="90">
        <f t="shared" si="173"/>
        <v>0</v>
      </c>
      <c r="FK35" s="90">
        <f t="shared" si="174"/>
        <v>0</v>
      </c>
      <c r="FL35" s="91">
        <f t="shared" si="175"/>
        <v>0</v>
      </c>
      <c r="FM35" s="91">
        <f t="shared" si="121"/>
        <v>0</v>
      </c>
      <c r="FN35" s="91">
        <f t="shared" si="122"/>
        <v>0</v>
      </c>
      <c r="FO35" s="91">
        <f t="shared" si="123"/>
        <v>0</v>
      </c>
      <c r="FP35" s="91">
        <f t="shared" si="124"/>
        <v>0</v>
      </c>
      <c r="FQ35" s="91">
        <f t="shared" si="176"/>
        <v>0</v>
      </c>
      <c r="FT35" s="94"/>
      <c r="FW35" s="90">
        <f t="shared" si="125"/>
        <v>0</v>
      </c>
      <c r="FY35" s="119"/>
      <c r="FZ35" s="119"/>
      <c r="GA35" s="94"/>
      <c r="GC35" s="90">
        <f t="shared" si="126"/>
        <v>0</v>
      </c>
      <c r="GF35" s="119"/>
      <c r="GI35" s="90">
        <f t="shared" si="127"/>
        <v>0</v>
      </c>
      <c r="GO35" s="90">
        <f t="shared" si="177"/>
        <v>0</v>
      </c>
      <c r="GU35" s="90">
        <f t="shared" si="178"/>
        <v>0</v>
      </c>
      <c r="HA35" s="90">
        <f t="shared" si="128"/>
        <v>0</v>
      </c>
      <c r="HG35" s="90">
        <f t="shared" si="179"/>
        <v>0</v>
      </c>
      <c r="HJ35" s="94"/>
      <c r="HM35" s="90">
        <f t="shared" si="180"/>
        <v>0</v>
      </c>
      <c r="HN35" s="91">
        <f t="shared" si="181"/>
        <v>0</v>
      </c>
      <c r="HO35" s="91">
        <f t="shared" si="182"/>
        <v>0</v>
      </c>
      <c r="HP35" s="91">
        <f t="shared" si="183"/>
        <v>0</v>
      </c>
      <c r="HQ35" s="91">
        <f t="shared" si="184"/>
        <v>0</v>
      </c>
      <c r="HR35" s="91">
        <f t="shared" si="185"/>
        <v>0</v>
      </c>
      <c r="HS35" s="91">
        <f t="shared" si="186"/>
        <v>0</v>
      </c>
      <c r="HY35" s="90">
        <f t="shared" si="129"/>
        <v>0</v>
      </c>
      <c r="IE35" s="90">
        <f t="shared" si="187"/>
        <v>0</v>
      </c>
      <c r="IH35" s="94"/>
      <c r="IK35" s="90">
        <f t="shared" si="188"/>
        <v>0</v>
      </c>
      <c r="IL35" s="91">
        <f t="shared" si="130"/>
        <v>0</v>
      </c>
      <c r="IM35" s="91">
        <f t="shared" si="131"/>
        <v>0</v>
      </c>
      <c r="IN35" s="91">
        <f t="shared" si="132"/>
        <v>0</v>
      </c>
      <c r="IO35" s="91">
        <f t="shared" si="133"/>
        <v>0</v>
      </c>
      <c r="IP35" s="91">
        <f t="shared" si="134"/>
        <v>0</v>
      </c>
      <c r="IQ35" s="91">
        <f t="shared" si="189"/>
        <v>0</v>
      </c>
      <c r="IR35" s="92"/>
      <c r="IW35" s="90">
        <f t="shared" si="135"/>
        <v>0</v>
      </c>
      <c r="JC35" s="90">
        <f t="shared" si="190"/>
        <v>0</v>
      </c>
      <c r="JF35" s="94"/>
      <c r="JI35" s="90">
        <f t="shared" si="191"/>
        <v>0</v>
      </c>
      <c r="JJ35" s="91">
        <f t="shared" si="192"/>
        <v>0</v>
      </c>
      <c r="JK35" s="91">
        <f t="shared" si="136"/>
        <v>0</v>
      </c>
      <c r="JL35" s="91">
        <f t="shared" si="137"/>
        <v>0</v>
      </c>
      <c r="JM35" s="91">
        <f t="shared" si="138"/>
        <v>0</v>
      </c>
      <c r="JN35" s="91">
        <f t="shared" si="139"/>
        <v>0</v>
      </c>
      <c r="JO35" s="91">
        <f t="shared" si="193"/>
        <v>0</v>
      </c>
      <c r="JQ35" s="91">
        <f t="shared" si="140"/>
        <v>0</v>
      </c>
      <c r="JR35" s="91">
        <f t="shared" si="141"/>
        <v>0</v>
      </c>
      <c r="JS35" s="91">
        <f t="shared" si="142"/>
        <v>0</v>
      </c>
      <c r="JT35" s="91">
        <f t="shared" si="143"/>
        <v>0</v>
      </c>
      <c r="JU35" s="91">
        <f t="shared" si="144"/>
        <v>0</v>
      </c>
      <c r="JV35" s="91">
        <f t="shared" si="145"/>
        <v>0</v>
      </c>
      <c r="JW35" s="91">
        <f t="shared" si="194"/>
        <v>0</v>
      </c>
    </row>
    <row r="36" spans="1:283" s="90" customFormat="1" x14ac:dyDescent="0.2">
      <c r="A36" s="132" t="s">
        <v>29</v>
      </c>
      <c r="G36" s="90">
        <f t="shared" si="101"/>
        <v>0</v>
      </c>
      <c r="J36" s="90">
        <v>22.451246351479998</v>
      </c>
      <c r="M36" s="90">
        <f t="shared" si="102"/>
        <v>22.451246351479998</v>
      </c>
      <c r="S36" s="90">
        <f t="shared" si="103"/>
        <v>0</v>
      </c>
      <c r="T36" s="91">
        <f t="shared" si="146"/>
        <v>0</v>
      </c>
      <c r="U36" s="91">
        <f t="shared" si="147"/>
        <v>0</v>
      </c>
      <c r="V36" s="91">
        <f t="shared" si="148"/>
        <v>22.451246351479998</v>
      </c>
      <c r="W36" s="91">
        <f t="shared" si="149"/>
        <v>0</v>
      </c>
      <c r="X36" s="91">
        <f t="shared" si="150"/>
        <v>0</v>
      </c>
      <c r="Y36" s="91">
        <f t="shared" si="151"/>
        <v>22.451246351479998</v>
      </c>
      <c r="Z36" s="92"/>
      <c r="AE36" s="90">
        <f t="shared" si="104"/>
        <v>0</v>
      </c>
      <c r="AI36" s="93"/>
      <c r="AL36" s="90">
        <f t="shared" si="152"/>
        <v>0</v>
      </c>
      <c r="AP36" s="93"/>
      <c r="AR36" s="90">
        <f t="shared" si="105"/>
        <v>0</v>
      </c>
      <c r="AY36" s="90">
        <f t="shared" si="153"/>
        <v>0</v>
      </c>
      <c r="BE36" s="90">
        <f t="shared" si="106"/>
        <v>0</v>
      </c>
      <c r="BF36" s="91">
        <f t="shared" si="154"/>
        <v>0</v>
      </c>
      <c r="BG36" s="91">
        <f t="shared" si="107"/>
        <v>0</v>
      </c>
      <c r="BH36" s="91">
        <f t="shared" si="108"/>
        <v>0</v>
      </c>
      <c r="BI36" s="91">
        <f t="shared" si="109"/>
        <v>0</v>
      </c>
      <c r="BJ36" s="91">
        <f t="shared" si="110"/>
        <v>0</v>
      </c>
      <c r="BK36" s="91">
        <f t="shared" si="155"/>
        <v>0</v>
      </c>
      <c r="BL36" s="91">
        <f t="shared" si="156"/>
        <v>0</v>
      </c>
      <c r="BM36" s="92"/>
      <c r="BR36" s="90">
        <f t="shared" si="157"/>
        <v>0</v>
      </c>
      <c r="BX36" s="90">
        <f t="shared" si="158"/>
        <v>0</v>
      </c>
      <c r="CE36" s="90">
        <f t="shared" si="111"/>
        <v>0</v>
      </c>
      <c r="CF36" s="91">
        <f t="shared" si="159"/>
        <v>0</v>
      </c>
      <c r="CG36" s="91">
        <f t="shared" si="112"/>
        <v>0</v>
      </c>
      <c r="CH36" s="91">
        <f t="shared" si="113"/>
        <v>0</v>
      </c>
      <c r="CI36" s="91">
        <f t="shared" si="114"/>
        <v>0</v>
      </c>
      <c r="CJ36" s="91">
        <f t="shared" si="115"/>
        <v>0</v>
      </c>
      <c r="CK36" s="91">
        <f t="shared" si="116"/>
        <v>0</v>
      </c>
      <c r="CL36" s="91">
        <f t="shared" si="160"/>
        <v>0</v>
      </c>
      <c r="CM36" s="92"/>
      <c r="CN36" s="90">
        <v>293.76144406027998</v>
      </c>
      <c r="CO36" s="90">
        <v>642.07607383413995</v>
      </c>
      <c r="CP36" s="90">
        <v>14.36746144458</v>
      </c>
      <c r="CS36" s="90">
        <f t="shared" si="161"/>
        <v>950.20497933900003</v>
      </c>
      <c r="CU36" s="119"/>
      <c r="CZ36" s="90">
        <f t="shared" si="162"/>
        <v>0</v>
      </c>
      <c r="DB36" s="119"/>
      <c r="DG36" s="90">
        <f t="shared" si="163"/>
        <v>0</v>
      </c>
      <c r="DI36" s="90">
        <v>322.00124853567996</v>
      </c>
      <c r="DJ36" s="90">
        <v>273.64973661734001</v>
      </c>
      <c r="DK36" s="90">
        <v>100.44951560583</v>
      </c>
      <c r="DN36" s="90">
        <f t="shared" si="164"/>
        <v>696.10050075884999</v>
      </c>
      <c r="DO36" s="91">
        <f t="shared" si="165"/>
        <v>0</v>
      </c>
      <c r="DP36" s="91">
        <f t="shared" si="117"/>
        <v>615.76269259595995</v>
      </c>
      <c r="DQ36" s="91">
        <f t="shared" si="118"/>
        <v>915.7258104514799</v>
      </c>
      <c r="DR36" s="91">
        <f t="shared" si="119"/>
        <v>114.81697705041</v>
      </c>
      <c r="DS36" s="91">
        <f t="shared" si="120"/>
        <v>0</v>
      </c>
      <c r="DT36" s="91">
        <f t="shared" si="166"/>
        <v>0</v>
      </c>
      <c r="DU36" s="91">
        <f t="shared" si="167"/>
        <v>1646.3054800978498</v>
      </c>
      <c r="DV36" s="92"/>
      <c r="DY36" s="119"/>
      <c r="EA36" s="90">
        <f t="shared" si="168"/>
        <v>0</v>
      </c>
      <c r="EG36" s="90">
        <f t="shared" si="169"/>
        <v>0</v>
      </c>
      <c r="EM36" s="90">
        <f t="shared" si="170"/>
        <v>0</v>
      </c>
      <c r="ES36" s="90">
        <f t="shared" si="171"/>
        <v>0</v>
      </c>
      <c r="EY36" s="90">
        <f t="shared" si="172"/>
        <v>0</v>
      </c>
      <c r="FA36" s="90">
        <v>73.359268292279992</v>
      </c>
      <c r="FE36" s="90">
        <f t="shared" si="173"/>
        <v>73.359268292279992</v>
      </c>
      <c r="FK36" s="90">
        <f t="shared" si="174"/>
        <v>0</v>
      </c>
      <c r="FL36" s="91">
        <f t="shared" si="175"/>
        <v>0</v>
      </c>
      <c r="FM36" s="91">
        <f t="shared" si="121"/>
        <v>73.359268292279992</v>
      </c>
      <c r="FN36" s="91">
        <f t="shared" si="122"/>
        <v>0</v>
      </c>
      <c r="FO36" s="91">
        <f t="shared" si="123"/>
        <v>0</v>
      </c>
      <c r="FP36" s="91">
        <f t="shared" si="124"/>
        <v>0</v>
      </c>
      <c r="FQ36" s="91">
        <f t="shared" si="176"/>
        <v>73.359268292279992</v>
      </c>
      <c r="FW36" s="90">
        <f t="shared" si="125"/>
        <v>0</v>
      </c>
      <c r="GC36" s="90">
        <f t="shared" si="126"/>
        <v>0</v>
      </c>
      <c r="GI36" s="90">
        <f t="shared" si="127"/>
        <v>0</v>
      </c>
      <c r="GO36" s="90">
        <f t="shared" si="177"/>
        <v>0</v>
      </c>
      <c r="GU36" s="90">
        <f t="shared" si="178"/>
        <v>0</v>
      </c>
      <c r="HA36" s="90">
        <f t="shared" si="128"/>
        <v>0</v>
      </c>
      <c r="HG36" s="90">
        <f t="shared" si="179"/>
        <v>0</v>
      </c>
      <c r="HM36" s="90">
        <f t="shared" si="180"/>
        <v>0</v>
      </c>
      <c r="HN36" s="91">
        <f t="shared" si="181"/>
        <v>0</v>
      </c>
      <c r="HO36" s="91">
        <f t="shared" si="182"/>
        <v>0</v>
      </c>
      <c r="HP36" s="91">
        <f t="shared" si="183"/>
        <v>0</v>
      </c>
      <c r="HQ36" s="91">
        <f t="shared" si="184"/>
        <v>0</v>
      </c>
      <c r="HR36" s="91">
        <f t="shared" si="185"/>
        <v>0</v>
      </c>
      <c r="HS36" s="91">
        <f t="shared" si="186"/>
        <v>0</v>
      </c>
      <c r="HY36" s="90">
        <f t="shared" si="129"/>
        <v>0</v>
      </c>
      <c r="IE36" s="90">
        <f t="shared" si="187"/>
        <v>0</v>
      </c>
      <c r="IK36" s="90">
        <f t="shared" si="188"/>
        <v>0</v>
      </c>
      <c r="IL36" s="91">
        <f t="shared" si="130"/>
        <v>0</v>
      </c>
      <c r="IM36" s="91">
        <f t="shared" si="131"/>
        <v>0</v>
      </c>
      <c r="IN36" s="91">
        <f t="shared" si="132"/>
        <v>0</v>
      </c>
      <c r="IO36" s="91">
        <f t="shared" si="133"/>
        <v>0</v>
      </c>
      <c r="IP36" s="91">
        <f t="shared" si="134"/>
        <v>0</v>
      </c>
      <c r="IQ36" s="91">
        <f t="shared" si="189"/>
        <v>0</v>
      </c>
      <c r="IR36" s="92"/>
      <c r="IW36" s="90">
        <f t="shared" si="135"/>
        <v>0</v>
      </c>
      <c r="JC36" s="90">
        <f t="shared" si="190"/>
        <v>0</v>
      </c>
      <c r="JI36" s="90">
        <f t="shared" si="191"/>
        <v>0</v>
      </c>
      <c r="JJ36" s="91">
        <f t="shared" si="192"/>
        <v>0</v>
      </c>
      <c r="JK36" s="91">
        <f t="shared" si="136"/>
        <v>0</v>
      </c>
      <c r="JL36" s="91">
        <f t="shared" si="137"/>
        <v>0</v>
      </c>
      <c r="JM36" s="91">
        <f t="shared" si="138"/>
        <v>0</v>
      </c>
      <c r="JN36" s="91">
        <f t="shared" si="139"/>
        <v>0</v>
      </c>
      <c r="JO36" s="91">
        <f t="shared" si="193"/>
        <v>0</v>
      </c>
      <c r="JQ36" s="91">
        <f t="shared" si="140"/>
        <v>0</v>
      </c>
      <c r="JR36" s="91">
        <f t="shared" si="141"/>
        <v>689.12196088823998</v>
      </c>
      <c r="JS36" s="91">
        <f t="shared" si="142"/>
        <v>938.1770568029599</v>
      </c>
      <c r="JT36" s="91">
        <f t="shared" si="143"/>
        <v>114.81697705041</v>
      </c>
      <c r="JU36" s="91">
        <f t="shared" si="144"/>
        <v>0</v>
      </c>
      <c r="JV36" s="91">
        <f t="shared" si="145"/>
        <v>0</v>
      </c>
      <c r="JW36" s="91">
        <f t="shared" si="194"/>
        <v>1742.1159947416099</v>
      </c>
    </row>
    <row r="37" spans="1:283" s="90" customFormat="1" x14ac:dyDescent="0.2">
      <c r="A37" s="132" t="s">
        <v>67</v>
      </c>
      <c r="G37" s="90">
        <f t="shared" si="101"/>
        <v>0</v>
      </c>
      <c r="M37" s="90">
        <f t="shared" si="102"/>
        <v>0</v>
      </c>
      <c r="S37" s="90">
        <f t="shared" si="103"/>
        <v>0</v>
      </c>
      <c r="T37" s="91">
        <f t="shared" si="146"/>
        <v>0</v>
      </c>
      <c r="U37" s="91">
        <f t="shared" si="147"/>
        <v>0</v>
      </c>
      <c r="V37" s="91">
        <f t="shared" si="148"/>
        <v>0</v>
      </c>
      <c r="W37" s="91">
        <f t="shared" si="149"/>
        <v>0</v>
      </c>
      <c r="X37" s="91">
        <f t="shared" si="150"/>
        <v>0</v>
      </c>
      <c r="Y37" s="91">
        <f t="shared" si="151"/>
        <v>0</v>
      </c>
      <c r="Z37" s="92"/>
      <c r="AE37" s="90">
        <f t="shared" si="104"/>
        <v>0</v>
      </c>
      <c r="AL37" s="90">
        <f t="shared" si="152"/>
        <v>0</v>
      </c>
      <c r="AR37" s="90">
        <f t="shared" si="105"/>
        <v>0</v>
      </c>
      <c r="AY37" s="90">
        <f t="shared" si="153"/>
        <v>0</v>
      </c>
      <c r="BE37" s="90">
        <f t="shared" si="106"/>
        <v>0</v>
      </c>
      <c r="BF37" s="91">
        <f t="shared" si="154"/>
        <v>0</v>
      </c>
      <c r="BG37" s="91">
        <f t="shared" si="107"/>
        <v>0</v>
      </c>
      <c r="BH37" s="91">
        <f t="shared" si="108"/>
        <v>0</v>
      </c>
      <c r="BI37" s="91">
        <f t="shared" si="109"/>
        <v>0</v>
      </c>
      <c r="BJ37" s="91">
        <f t="shared" si="110"/>
        <v>0</v>
      </c>
      <c r="BK37" s="91">
        <f t="shared" si="155"/>
        <v>0</v>
      </c>
      <c r="BL37" s="91">
        <f t="shared" si="156"/>
        <v>0</v>
      </c>
      <c r="BM37" s="92"/>
      <c r="BR37" s="90">
        <f t="shared" si="157"/>
        <v>0</v>
      </c>
      <c r="BX37" s="90">
        <f t="shared" si="158"/>
        <v>0</v>
      </c>
      <c r="CE37" s="90">
        <f t="shared" si="111"/>
        <v>0</v>
      </c>
      <c r="CF37" s="91">
        <f t="shared" si="159"/>
        <v>0</v>
      </c>
      <c r="CG37" s="91">
        <f t="shared" si="112"/>
        <v>0</v>
      </c>
      <c r="CH37" s="91">
        <f t="shared" si="113"/>
        <v>0</v>
      </c>
      <c r="CI37" s="91">
        <f t="shared" si="114"/>
        <v>0</v>
      </c>
      <c r="CJ37" s="91">
        <f t="shared" si="115"/>
        <v>0</v>
      </c>
      <c r="CK37" s="91">
        <f t="shared" si="116"/>
        <v>0</v>
      </c>
      <c r="CL37" s="91">
        <f t="shared" si="160"/>
        <v>0</v>
      </c>
      <c r="CM37" s="92"/>
      <c r="CS37" s="90">
        <f t="shared" si="161"/>
        <v>0</v>
      </c>
      <c r="CZ37" s="90">
        <f t="shared" si="162"/>
        <v>0</v>
      </c>
      <c r="DG37" s="90">
        <f t="shared" si="163"/>
        <v>0</v>
      </c>
      <c r="DN37" s="90">
        <f t="shared" si="164"/>
        <v>0</v>
      </c>
      <c r="DO37" s="91">
        <f t="shared" si="165"/>
        <v>0</v>
      </c>
      <c r="DP37" s="91">
        <f t="shared" si="117"/>
        <v>0</v>
      </c>
      <c r="DQ37" s="91">
        <f t="shared" si="118"/>
        <v>0</v>
      </c>
      <c r="DR37" s="91">
        <f t="shared" si="119"/>
        <v>0</v>
      </c>
      <c r="DS37" s="91">
        <f t="shared" si="120"/>
        <v>0</v>
      </c>
      <c r="DT37" s="91">
        <f t="shared" si="166"/>
        <v>0</v>
      </c>
      <c r="DU37" s="91">
        <f t="shared" si="167"/>
        <v>0</v>
      </c>
      <c r="DV37" s="92"/>
      <c r="EA37" s="90">
        <f t="shared" si="168"/>
        <v>0</v>
      </c>
      <c r="EG37" s="90">
        <f t="shared" si="169"/>
        <v>0</v>
      </c>
      <c r="EM37" s="90">
        <f t="shared" si="170"/>
        <v>0</v>
      </c>
      <c r="ES37" s="90">
        <f t="shared" si="171"/>
        <v>0</v>
      </c>
      <c r="EY37" s="90">
        <f t="shared" si="172"/>
        <v>0</v>
      </c>
      <c r="FE37" s="90">
        <f t="shared" si="173"/>
        <v>0</v>
      </c>
      <c r="FK37" s="90">
        <f t="shared" si="174"/>
        <v>0</v>
      </c>
      <c r="FL37" s="91">
        <f t="shared" si="175"/>
        <v>0</v>
      </c>
      <c r="FM37" s="91">
        <f t="shared" si="121"/>
        <v>0</v>
      </c>
      <c r="FN37" s="91">
        <f t="shared" si="122"/>
        <v>0</v>
      </c>
      <c r="FO37" s="91">
        <f t="shared" si="123"/>
        <v>0</v>
      </c>
      <c r="FP37" s="91">
        <f t="shared" si="124"/>
        <v>0</v>
      </c>
      <c r="FQ37" s="91">
        <f t="shared" si="176"/>
        <v>0</v>
      </c>
      <c r="FW37" s="90">
        <f t="shared" si="125"/>
        <v>0</v>
      </c>
      <c r="GC37" s="90">
        <f t="shared" si="126"/>
        <v>0</v>
      </c>
      <c r="GI37" s="90">
        <f t="shared" si="127"/>
        <v>0</v>
      </c>
      <c r="GO37" s="90">
        <f t="shared" si="177"/>
        <v>0</v>
      </c>
      <c r="GU37" s="90">
        <f t="shared" si="178"/>
        <v>0</v>
      </c>
      <c r="HA37" s="90">
        <f t="shared" si="128"/>
        <v>0</v>
      </c>
      <c r="HG37" s="90">
        <f t="shared" si="179"/>
        <v>0</v>
      </c>
      <c r="HM37" s="90">
        <f t="shared" si="180"/>
        <v>0</v>
      </c>
      <c r="HN37" s="91">
        <f t="shared" si="181"/>
        <v>0</v>
      </c>
      <c r="HO37" s="91">
        <f t="shared" si="182"/>
        <v>0</v>
      </c>
      <c r="HP37" s="91">
        <f t="shared" si="183"/>
        <v>0</v>
      </c>
      <c r="HQ37" s="91">
        <f t="shared" si="184"/>
        <v>0</v>
      </c>
      <c r="HR37" s="91">
        <f t="shared" si="185"/>
        <v>0</v>
      </c>
      <c r="HS37" s="91">
        <f t="shared" si="186"/>
        <v>0</v>
      </c>
      <c r="HY37" s="90">
        <f t="shared" si="129"/>
        <v>0</v>
      </c>
      <c r="IE37" s="90">
        <f t="shared" si="187"/>
        <v>0</v>
      </c>
      <c r="IK37" s="90">
        <f t="shared" si="188"/>
        <v>0</v>
      </c>
      <c r="IL37" s="91">
        <f t="shared" si="130"/>
        <v>0</v>
      </c>
      <c r="IM37" s="91">
        <f t="shared" si="131"/>
        <v>0</v>
      </c>
      <c r="IN37" s="91">
        <f t="shared" si="132"/>
        <v>0</v>
      </c>
      <c r="IO37" s="91">
        <f t="shared" si="133"/>
        <v>0</v>
      </c>
      <c r="IP37" s="91">
        <f t="shared" si="134"/>
        <v>0</v>
      </c>
      <c r="IQ37" s="91">
        <f t="shared" si="189"/>
        <v>0</v>
      </c>
      <c r="IR37" s="92"/>
      <c r="IW37" s="90">
        <f t="shared" si="135"/>
        <v>0</v>
      </c>
      <c r="JC37" s="90">
        <f t="shared" si="190"/>
        <v>0</v>
      </c>
      <c r="JI37" s="90">
        <f t="shared" si="191"/>
        <v>0</v>
      </c>
      <c r="JJ37" s="91">
        <f t="shared" si="192"/>
        <v>0</v>
      </c>
      <c r="JK37" s="91">
        <f t="shared" si="136"/>
        <v>0</v>
      </c>
      <c r="JL37" s="91">
        <f t="shared" si="137"/>
        <v>0</v>
      </c>
      <c r="JM37" s="91">
        <f t="shared" si="138"/>
        <v>0</v>
      </c>
      <c r="JN37" s="91">
        <f t="shared" si="139"/>
        <v>0</v>
      </c>
      <c r="JO37" s="91">
        <f t="shared" si="193"/>
        <v>0</v>
      </c>
      <c r="JQ37" s="91">
        <f t="shared" si="140"/>
        <v>0</v>
      </c>
      <c r="JR37" s="91">
        <f t="shared" si="141"/>
        <v>0</v>
      </c>
      <c r="JS37" s="91">
        <f t="shared" si="142"/>
        <v>0</v>
      </c>
      <c r="JT37" s="91">
        <f t="shared" si="143"/>
        <v>0</v>
      </c>
      <c r="JU37" s="91">
        <f t="shared" si="144"/>
        <v>0</v>
      </c>
      <c r="JV37" s="91">
        <f t="shared" si="145"/>
        <v>0</v>
      </c>
      <c r="JW37" s="91">
        <f t="shared" si="194"/>
        <v>0</v>
      </c>
    </row>
    <row r="38" spans="1:283" s="90" customFormat="1" x14ac:dyDescent="0.2">
      <c r="A38" s="132" t="s">
        <v>85</v>
      </c>
      <c r="D38" s="94"/>
      <c r="G38" s="90">
        <f t="shared" si="101"/>
        <v>0</v>
      </c>
      <c r="I38" s="94"/>
      <c r="M38" s="90">
        <f t="shared" si="102"/>
        <v>0</v>
      </c>
      <c r="S38" s="90">
        <f t="shared" si="103"/>
        <v>0</v>
      </c>
      <c r="T38" s="91">
        <f t="shared" si="146"/>
        <v>0</v>
      </c>
      <c r="U38" s="91">
        <f t="shared" si="147"/>
        <v>0</v>
      </c>
      <c r="V38" s="91">
        <f t="shared" si="148"/>
        <v>0</v>
      </c>
      <c r="W38" s="91">
        <f t="shared" si="149"/>
        <v>0</v>
      </c>
      <c r="X38" s="91">
        <f t="shared" si="150"/>
        <v>0</v>
      </c>
      <c r="Y38" s="91">
        <f t="shared" si="151"/>
        <v>0</v>
      </c>
      <c r="Z38" s="92"/>
      <c r="AE38" s="90">
        <f t="shared" si="104"/>
        <v>0</v>
      </c>
      <c r="AL38" s="90">
        <f t="shared" si="152"/>
        <v>0</v>
      </c>
      <c r="AR38" s="90">
        <f t="shared" si="105"/>
        <v>0</v>
      </c>
      <c r="AY38" s="90">
        <f t="shared" si="153"/>
        <v>0</v>
      </c>
      <c r="BE38" s="90">
        <f t="shared" si="106"/>
        <v>0</v>
      </c>
      <c r="BF38" s="91">
        <f t="shared" si="154"/>
        <v>0</v>
      </c>
      <c r="BG38" s="91">
        <f t="shared" si="107"/>
        <v>0</v>
      </c>
      <c r="BH38" s="91">
        <f t="shared" si="108"/>
        <v>0</v>
      </c>
      <c r="BI38" s="91">
        <f t="shared" si="109"/>
        <v>0</v>
      </c>
      <c r="BJ38" s="91">
        <f t="shared" si="110"/>
        <v>0</v>
      </c>
      <c r="BK38" s="91">
        <f t="shared" si="155"/>
        <v>0</v>
      </c>
      <c r="BL38" s="91">
        <f t="shared" si="156"/>
        <v>0</v>
      </c>
      <c r="BM38" s="92"/>
      <c r="BR38" s="90">
        <f t="shared" si="157"/>
        <v>0</v>
      </c>
      <c r="BX38" s="90">
        <f t="shared" si="158"/>
        <v>0</v>
      </c>
      <c r="CE38" s="90">
        <f t="shared" si="111"/>
        <v>0</v>
      </c>
      <c r="CF38" s="91">
        <f t="shared" si="159"/>
        <v>0</v>
      </c>
      <c r="CG38" s="91">
        <f t="shared" si="112"/>
        <v>0</v>
      </c>
      <c r="CH38" s="91">
        <f t="shared" si="113"/>
        <v>0</v>
      </c>
      <c r="CI38" s="91">
        <f t="shared" si="114"/>
        <v>0</v>
      </c>
      <c r="CJ38" s="91">
        <f t="shared" si="115"/>
        <v>0</v>
      </c>
      <c r="CK38" s="91">
        <f t="shared" si="116"/>
        <v>0</v>
      </c>
      <c r="CL38" s="91">
        <f t="shared" si="160"/>
        <v>0</v>
      </c>
      <c r="CM38" s="92"/>
      <c r="CS38" s="90">
        <f t="shared" si="161"/>
        <v>0</v>
      </c>
      <c r="CZ38" s="90">
        <f t="shared" si="162"/>
        <v>0</v>
      </c>
      <c r="DG38" s="90">
        <f t="shared" si="163"/>
        <v>0</v>
      </c>
      <c r="DN38" s="90">
        <f t="shared" si="164"/>
        <v>0</v>
      </c>
      <c r="DO38" s="91">
        <f t="shared" si="165"/>
        <v>0</v>
      </c>
      <c r="DP38" s="91">
        <f t="shared" si="117"/>
        <v>0</v>
      </c>
      <c r="DQ38" s="91">
        <f t="shared" si="118"/>
        <v>0</v>
      </c>
      <c r="DR38" s="91">
        <f t="shared" si="119"/>
        <v>0</v>
      </c>
      <c r="DS38" s="91">
        <f t="shared" si="120"/>
        <v>0</v>
      </c>
      <c r="DT38" s="91">
        <f t="shared" si="166"/>
        <v>0</v>
      </c>
      <c r="DU38" s="91">
        <f t="shared" si="167"/>
        <v>0</v>
      </c>
      <c r="DV38" s="92"/>
      <c r="EA38" s="90">
        <f t="shared" si="168"/>
        <v>0</v>
      </c>
      <c r="EG38" s="90">
        <f t="shared" si="169"/>
        <v>0</v>
      </c>
      <c r="EM38" s="90">
        <f t="shared" si="170"/>
        <v>0</v>
      </c>
      <c r="ES38" s="90">
        <f t="shared" si="171"/>
        <v>0</v>
      </c>
      <c r="EY38" s="90">
        <f t="shared" si="172"/>
        <v>0</v>
      </c>
      <c r="FE38" s="90">
        <f t="shared" si="173"/>
        <v>0</v>
      </c>
      <c r="FK38" s="90">
        <f t="shared" si="174"/>
        <v>0</v>
      </c>
      <c r="FL38" s="91">
        <f t="shared" si="175"/>
        <v>0</v>
      </c>
      <c r="FM38" s="91">
        <f t="shared" si="121"/>
        <v>0</v>
      </c>
      <c r="FN38" s="91">
        <f t="shared" si="122"/>
        <v>0</v>
      </c>
      <c r="FO38" s="91">
        <f t="shared" si="123"/>
        <v>0</v>
      </c>
      <c r="FP38" s="91">
        <f t="shared" si="124"/>
        <v>0</v>
      </c>
      <c r="FQ38" s="91">
        <f t="shared" si="176"/>
        <v>0</v>
      </c>
      <c r="FW38" s="90">
        <f t="shared" si="125"/>
        <v>0</v>
      </c>
      <c r="GC38" s="90">
        <f t="shared" si="126"/>
        <v>0</v>
      </c>
      <c r="GI38" s="90">
        <f t="shared" si="127"/>
        <v>0</v>
      </c>
      <c r="GO38" s="90">
        <f t="shared" si="177"/>
        <v>0</v>
      </c>
      <c r="GU38" s="90">
        <f t="shared" si="178"/>
        <v>0</v>
      </c>
      <c r="HA38" s="90">
        <f t="shared" si="128"/>
        <v>0</v>
      </c>
      <c r="HG38" s="90">
        <f t="shared" si="179"/>
        <v>0</v>
      </c>
      <c r="HM38" s="90">
        <f t="shared" si="180"/>
        <v>0</v>
      </c>
      <c r="HN38" s="91">
        <f t="shared" si="181"/>
        <v>0</v>
      </c>
      <c r="HO38" s="91">
        <f t="shared" si="182"/>
        <v>0</v>
      </c>
      <c r="HP38" s="91">
        <f t="shared" si="183"/>
        <v>0</v>
      </c>
      <c r="HQ38" s="91">
        <f t="shared" si="184"/>
        <v>0</v>
      </c>
      <c r="HR38" s="91">
        <f t="shared" si="185"/>
        <v>0</v>
      </c>
      <c r="HS38" s="91">
        <f t="shared" si="186"/>
        <v>0</v>
      </c>
      <c r="HY38" s="90">
        <f t="shared" si="129"/>
        <v>0</v>
      </c>
      <c r="IE38" s="90">
        <f t="shared" si="187"/>
        <v>0</v>
      </c>
      <c r="IK38" s="90">
        <f t="shared" si="188"/>
        <v>0</v>
      </c>
      <c r="IL38" s="91">
        <f t="shared" si="130"/>
        <v>0</v>
      </c>
      <c r="IM38" s="91">
        <f t="shared" si="131"/>
        <v>0</v>
      </c>
      <c r="IN38" s="91">
        <f t="shared" si="132"/>
        <v>0</v>
      </c>
      <c r="IO38" s="91">
        <f t="shared" si="133"/>
        <v>0</v>
      </c>
      <c r="IP38" s="91">
        <f t="shared" si="134"/>
        <v>0</v>
      </c>
      <c r="IQ38" s="91">
        <f t="shared" si="189"/>
        <v>0</v>
      </c>
      <c r="IR38" s="92"/>
      <c r="IW38" s="90">
        <f t="shared" si="135"/>
        <v>0</v>
      </c>
      <c r="JC38" s="90">
        <f t="shared" si="190"/>
        <v>0</v>
      </c>
      <c r="JI38" s="90">
        <f t="shared" si="191"/>
        <v>0</v>
      </c>
      <c r="JJ38" s="91">
        <f t="shared" si="192"/>
        <v>0</v>
      </c>
      <c r="JK38" s="91">
        <f t="shared" si="136"/>
        <v>0</v>
      </c>
      <c r="JL38" s="91">
        <f t="shared" si="137"/>
        <v>0</v>
      </c>
      <c r="JM38" s="91">
        <f t="shared" si="138"/>
        <v>0</v>
      </c>
      <c r="JN38" s="91">
        <f t="shared" si="139"/>
        <v>0</v>
      </c>
      <c r="JO38" s="91">
        <f t="shared" si="193"/>
        <v>0</v>
      </c>
      <c r="JQ38" s="91">
        <f t="shared" si="140"/>
        <v>0</v>
      </c>
      <c r="JR38" s="91">
        <f t="shared" si="141"/>
        <v>0</v>
      </c>
      <c r="JS38" s="91">
        <f t="shared" si="142"/>
        <v>0</v>
      </c>
      <c r="JT38" s="91">
        <f t="shared" si="143"/>
        <v>0</v>
      </c>
      <c r="JU38" s="91">
        <f t="shared" si="144"/>
        <v>0</v>
      </c>
      <c r="JV38" s="91">
        <f t="shared" si="145"/>
        <v>0</v>
      </c>
      <c r="JW38" s="91">
        <f t="shared" si="194"/>
        <v>0</v>
      </c>
    </row>
    <row r="39" spans="1:283" s="90" customFormat="1" x14ac:dyDescent="0.2">
      <c r="A39" s="132" t="s">
        <v>25</v>
      </c>
      <c r="G39" s="90">
        <f t="shared" si="101"/>
        <v>0</v>
      </c>
      <c r="M39" s="90">
        <f t="shared" si="102"/>
        <v>0</v>
      </c>
      <c r="S39" s="90">
        <f t="shared" si="103"/>
        <v>0</v>
      </c>
      <c r="T39" s="91">
        <f t="shared" si="146"/>
        <v>0</v>
      </c>
      <c r="U39" s="91">
        <f t="shared" si="147"/>
        <v>0</v>
      </c>
      <c r="V39" s="91">
        <f t="shared" si="148"/>
        <v>0</v>
      </c>
      <c r="W39" s="91">
        <f t="shared" si="149"/>
        <v>0</v>
      </c>
      <c r="X39" s="91">
        <f t="shared" si="150"/>
        <v>0</v>
      </c>
      <c r="Y39" s="91">
        <f t="shared" si="151"/>
        <v>0</v>
      </c>
      <c r="Z39" s="92"/>
      <c r="AE39" s="90">
        <f t="shared" si="104"/>
        <v>0</v>
      </c>
      <c r="AL39" s="90">
        <f t="shared" si="152"/>
        <v>0</v>
      </c>
      <c r="AR39" s="90">
        <f t="shared" si="105"/>
        <v>0</v>
      </c>
      <c r="AY39" s="90">
        <f t="shared" si="153"/>
        <v>0</v>
      </c>
      <c r="BE39" s="90">
        <f t="shared" si="106"/>
        <v>0</v>
      </c>
      <c r="BF39" s="91">
        <f t="shared" si="154"/>
        <v>0</v>
      </c>
      <c r="BG39" s="91">
        <f t="shared" si="107"/>
        <v>0</v>
      </c>
      <c r="BH39" s="91">
        <f t="shared" si="108"/>
        <v>0</v>
      </c>
      <c r="BI39" s="91">
        <f t="shared" si="109"/>
        <v>0</v>
      </c>
      <c r="BJ39" s="91">
        <f t="shared" si="110"/>
        <v>0</v>
      </c>
      <c r="BK39" s="91">
        <f t="shared" si="155"/>
        <v>0</v>
      </c>
      <c r="BL39" s="91">
        <f t="shared" si="156"/>
        <v>0</v>
      </c>
      <c r="BM39" s="92"/>
      <c r="BR39" s="90">
        <f t="shared" si="157"/>
        <v>0</v>
      </c>
      <c r="BX39" s="90">
        <f t="shared" si="158"/>
        <v>0</v>
      </c>
      <c r="CE39" s="90">
        <f t="shared" si="111"/>
        <v>0</v>
      </c>
      <c r="CF39" s="91">
        <f t="shared" si="159"/>
        <v>0</v>
      </c>
      <c r="CG39" s="91">
        <f t="shared" si="112"/>
        <v>0</v>
      </c>
      <c r="CH39" s="91">
        <f t="shared" si="113"/>
        <v>0</v>
      </c>
      <c r="CI39" s="91">
        <f t="shared" si="114"/>
        <v>0</v>
      </c>
      <c r="CJ39" s="91">
        <f t="shared" si="115"/>
        <v>0</v>
      </c>
      <c r="CK39" s="91">
        <f t="shared" si="116"/>
        <v>0</v>
      </c>
      <c r="CL39" s="91">
        <f t="shared" si="160"/>
        <v>0</v>
      </c>
      <c r="CM39" s="92"/>
      <c r="CS39" s="90">
        <f t="shared" si="161"/>
        <v>0</v>
      </c>
      <c r="CZ39" s="90">
        <f t="shared" si="162"/>
        <v>0</v>
      </c>
      <c r="DG39" s="90">
        <f t="shared" si="163"/>
        <v>0</v>
      </c>
      <c r="DN39" s="90">
        <f t="shared" si="164"/>
        <v>0</v>
      </c>
      <c r="DO39" s="91">
        <f t="shared" si="165"/>
        <v>0</v>
      </c>
      <c r="DP39" s="91">
        <f t="shared" si="117"/>
        <v>0</v>
      </c>
      <c r="DQ39" s="91">
        <f t="shared" si="118"/>
        <v>0</v>
      </c>
      <c r="DR39" s="91">
        <f t="shared" si="119"/>
        <v>0</v>
      </c>
      <c r="DS39" s="91">
        <f t="shared" si="120"/>
        <v>0</v>
      </c>
      <c r="DT39" s="91">
        <f t="shared" si="166"/>
        <v>0</v>
      </c>
      <c r="DU39" s="91">
        <f t="shared" si="167"/>
        <v>0</v>
      </c>
      <c r="DV39" s="92"/>
      <c r="EA39" s="90">
        <f t="shared" si="168"/>
        <v>0</v>
      </c>
      <c r="EG39" s="90">
        <f t="shared" si="169"/>
        <v>0</v>
      </c>
      <c r="EM39" s="90">
        <f t="shared" si="170"/>
        <v>0</v>
      </c>
      <c r="EQ39" s="119"/>
      <c r="ES39" s="90">
        <f t="shared" si="171"/>
        <v>0</v>
      </c>
      <c r="EY39" s="90">
        <f t="shared" si="172"/>
        <v>0</v>
      </c>
      <c r="FE39" s="90">
        <f t="shared" si="173"/>
        <v>0</v>
      </c>
      <c r="FI39" s="119"/>
      <c r="FK39" s="90">
        <f t="shared" si="174"/>
        <v>0</v>
      </c>
      <c r="FL39" s="91">
        <f t="shared" si="175"/>
        <v>0</v>
      </c>
      <c r="FM39" s="91">
        <f t="shared" si="121"/>
        <v>0</v>
      </c>
      <c r="FN39" s="91">
        <f t="shared" si="122"/>
        <v>0</v>
      </c>
      <c r="FO39" s="91">
        <f t="shared" si="123"/>
        <v>0</v>
      </c>
      <c r="FP39" s="91">
        <f t="shared" si="124"/>
        <v>0</v>
      </c>
      <c r="FQ39" s="91">
        <f t="shared" si="176"/>
        <v>0</v>
      </c>
      <c r="FW39" s="90">
        <f t="shared" si="125"/>
        <v>0</v>
      </c>
      <c r="FY39" s="119"/>
      <c r="GC39" s="90">
        <f t="shared" si="126"/>
        <v>0</v>
      </c>
      <c r="GI39" s="90">
        <f t="shared" si="127"/>
        <v>0</v>
      </c>
      <c r="GO39" s="90">
        <f t="shared" si="177"/>
        <v>0</v>
      </c>
      <c r="GU39" s="90">
        <f t="shared" si="178"/>
        <v>0</v>
      </c>
      <c r="HA39" s="90">
        <f t="shared" si="128"/>
        <v>0</v>
      </c>
      <c r="HG39" s="90">
        <f t="shared" si="179"/>
        <v>0</v>
      </c>
      <c r="HM39" s="90">
        <f t="shared" si="180"/>
        <v>0</v>
      </c>
      <c r="HN39" s="91">
        <f t="shared" si="181"/>
        <v>0</v>
      </c>
      <c r="HO39" s="91">
        <f t="shared" si="182"/>
        <v>0</v>
      </c>
      <c r="HP39" s="91">
        <f t="shared" si="183"/>
        <v>0</v>
      </c>
      <c r="HQ39" s="91">
        <f t="shared" si="184"/>
        <v>0</v>
      </c>
      <c r="HR39" s="91">
        <f t="shared" si="185"/>
        <v>0</v>
      </c>
      <c r="HS39" s="91">
        <f t="shared" si="186"/>
        <v>0</v>
      </c>
      <c r="HY39" s="90">
        <f t="shared" si="129"/>
        <v>0</v>
      </c>
      <c r="IE39" s="90">
        <f t="shared" si="187"/>
        <v>0</v>
      </c>
      <c r="IK39" s="90">
        <f t="shared" si="188"/>
        <v>0</v>
      </c>
      <c r="IL39" s="91">
        <f t="shared" si="130"/>
        <v>0</v>
      </c>
      <c r="IM39" s="91">
        <f t="shared" si="131"/>
        <v>0</v>
      </c>
      <c r="IN39" s="91">
        <f t="shared" si="132"/>
        <v>0</v>
      </c>
      <c r="IO39" s="91">
        <f t="shared" si="133"/>
        <v>0</v>
      </c>
      <c r="IP39" s="91">
        <f t="shared" si="134"/>
        <v>0</v>
      </c>
      <c r="IQ39" s="91">
        <f t="shared" si="189"/>
        <v>0</v>
      </c>
      <c r="IR39" s="92"/>
      <c r="IW39" s="90">
        <f t="shared" si="135"/>
        <v>0</v>
      </c>
      <c r="JC39" s="90">
        <f t="shared" si="190"/>
        <v>0</v>
      </c>
      <c r="JI39" s="90">
        <f t="shared" si="191"/>
        <v>0</v>
      </c>
      <c r="JJ39" s="91">
        <f t="shared" si="192"/>
        <v>0</v>
      </c>
      <c r="JK39" s="91">
        <f t="shared" si="136"/>
        <v>0</v>
      </c>
      <c r="JL39" s="91">
        <f t="shared" si="137"/>
        <v>0</v>
      </c>
      <c r="JM39" s="91">
        <f t="shared" si="138"/>
        <v>0</v>
      </c>
      <c r="JN39" s="91">
        <f t="shared" si="139"/>
        <v>0</v>
      </c>
      <c r="JO39" s="91">
        <f t="shared" si="193"/>
        <v>0</v>
      </c>
      <c r="JQ39" s="91">
        <f t="shared" si="140"/>
        <v>0</v>
      </c>
      <c r="JR39" s="91">
        <f t="shared" si="141"/>
        <v>0</v>
      </c>
      <c r="JS39" s="91">
        <f t="shared" si="142"/>
        <v>0</v>
      </c>
      <c r="JT39" s="91">
        <f t="shared" si="143"/>
        <v>0</v>
      </c>
      <c r="JU39" s="91">
        <f t="shared" si="144"/>
        <v>0</v>
      </c>
      <c r="JV39" s="91">
        <f t="shared" si="145"/>
        <v>0</v>
      </c>
      <c r="JW39" s="91">
        <f t="shared" si="194"/>
        <v>0</v>
      </c>
    </row>
    <row r="40" spans="1:283" s="90" customFormat="1" x14ac:dyDescent="0.2">
      <c r="A40" s="132" t="s">
        <v>60</v>
      </c>
      <c r="G40" s="90">
        <f t="shared" si="101"/>
        <v>0</v>
      </c>
      <c r="M40" s="90">
        <f t="shared" si="102"/>
        <v>0</v>
      </c>
      <c r="S40" s="90">
        <f t="shared" si="103"/>
        <v>0</v>
      </c>
      <c r="T40" s="91">
        <f t="shared" si="146"/>
        <v>0</v>
      </c>
      <c r="U40" s="91">
        <f t="shared" si="147"/>
        <v>0</v>
      </c>
      <c r="V40" s="91">
        <f t="shared" si="148"/>
        <v>0</v>
      </c>
      <c r="W40" s="91">
        <f t="shared" si="149"/>
        <v>0</v>
      </c>
      <c r="X40" s="91">
        <f t="shared" si="150"/>
        <v>0</v>
      </c>
      <c r="Y40" s="91">
        <f t="shared" si="151"/>
        <v>0</v>
      </c>
      <c r="Z40" s="92"/>
      <c r="AE40" s="90">
        <f t="shared" si="104"/>
        <v>0</v>
      </c>
      <c r="AL40" s="90">
        <f t="shared" si="152"/>
        <v>0</v>
      </c>
      <c r="AR40" s="90">
        <f t="shared" si="105"/>
        <v>0</v>
      </c>
      <c r="AY40" s="90">
        <f t="shared" si="153"/>
        <v>0</v>
      </c>
      <c r="BE40" s="90">
        <f t="shared" si="106"/>
        <v>0</v>
      </c>
      <c r="BF40" s="91">
        <f t="shared" si="154"/>
        <v>0</v>
      </c>
      <c r="BG40" s="91">
        <f t="shared" si="107"/>
        <v>0</v>
      </c>
      <c r="BH40" s="91">
        <f t="shared" si="108"/>
        <v>0</v>
      </c>
      <c r="BI40" s="91">
        <f t="shared" si="109"/>
        <v>0</v>
      </c>
      <c r="BJ40" s="91">
        <f t="shared" si="110"/>
        <v>0</v>
      </c>
      <c r="BK40" s="91">
        <f t="shared" si="155"/>
        <v>0</v>
      </c>
      <c r="BL40" s="91">
        <f t="shared" si="156"/>
        <v>0</v>
      </c>
      <c r="BM40" s="92"/>
      <c r="BR40" s="90">
        <f t="shared" si="157"/>
        <v>0</v>
      </c>
      <c r="BX40" s="90">
        <f t="shared" si="158"/>
        <v>0</v>
      </c>
      <c r="CE40" s="90">
        <f t="shared" si="111"/>
        <v>0</v>
      </c>
      <c r="CF40" s="91">
        <f t="shared" si="159"/>
        <v>0</v>
      </c>
      <c r="CG40" s="91">
        <f t="shared" si="112"/>
        <v>0</v>
      </c>
      <c r="CH40" s="91">
        <f t="shared" si="113"/>
        <v>0</v>
      </c>
      <c r="CI40" s="91">
        <f t="shared" si="114"/>
        <v>0</v>
      </c>
      <c r="CJ40" s="91">
        <f t="shared" si="115"/>
        <v>0</v>
      </c>
      <c r="CK40" s="91">
        <f t="shared" si="116"/>
        <v>0</v>
      </c>
      <c r="CL40" s="91">
        <f t="shared" si="160"/>
        <v>0</v>
      </c>
      <c r="CM40" s="92"/>
      <c r="CS40" s="90">
        <f t="shared" si="161"/>
        <v>0</v>
      </c>
      <c r="CU40" s="119"/>
      <c r="CV40" s="119"/>
      <c r="CW40" s="119"/>
      <c r="CZ40" s="90">
        <f t="shared" si="162"/>
        <v>0</v>
      </c>
      <c r="DB40" s="119"/>
      <c r="DC40" s="119"/>
      <c r="DD40" s="119"/>
      <c r="DG40" s="90">
        <f t="shared" si="163"/>
        <v>0</v>
      </c>
      <c r="DI40" s="119"/>
      <c r="DJ40" s="119"/>
      <c r="DK40" s="119"/>
      <c r="DN40" s="90">
        <f t="shared" si="164"/>
        <v>0</v>
      </c>
      <c r="DO40" s="91">
        <f t="shared" si="165"/>
        <v>0</v>
      </c>
      <c r="DP40" s="91">
        <f t="shared" si="117"/>
        <v>0</v>
      </c>
      <c r="DQ40" s="91">
        <f t="shared" si="118"/>
        <v>0</v>
      </c>
      <c r="DR40" s="91">
        <f t="shared" si="119"/>
        <v>0</v>
      </c>
      <c r="DS40" s="91">
        <f t="shared" si="120"/>
        <v>0</v>
      </c>
      <c r="DT40" s="91">
        <f t="shared" si="166"/>
        <v>0</v>
      </c>
      <c r="DU40" s="91">
        <f t="shared" si="167"/>
        <v>0</v>
      </c>
      <c r="DV40" s="92"/>
      <c r="EA40" s="90">
        <f t="shared" si="168"/>
        <v>0</v>
      </c>
      <c r="EG40" s="90">
        <f t="shared" si="169"/>
        <v>0</v>
      </c>
      <c r="EM40" s="90">
        <f t="shared" si="170"/>
        <v>0</v>
      </c>
      <c r="ES40" s="90">
        <f t="shared" si="171"/>
        <v>0</v>
      </c>
      <c r="EY40" s="90">
        <f t="shared" si="172"/>
        <v>0</v>
      </c>
      <c r="FE40" s="90">
        <f t="shared" si="173"/>
        <v>0</v>
      </c>
      <c r="FK40" s="90">
        <f t="shared" si="174"/>
        <v>0</v>
      </c>
      <c r="FL40" s="91">
        <f t="shared" si="175"/>
        <v>0</v>
      </c>
      <c r="FM40" s="91">
        <f t="shared" si="121"/>
        <v>0</v>
      </c>
      <c r="FN40" s="91">
        <f t="shared" si="122"/>
        <v>0</v>
      </c>
      <c r="FO40" s="91">
        <f t="shared" si="123"/>
        <v>0</v>
      </c>
      <c r="FP40" s="91">
        <f t="shared" si="124"/>
        <v>0</v>
      </c>
      <c r="FQ40" s="91">
        <f t="shared" si="176"/>
        <v>0</v>
      </c>
      <c r="FW40" s="90">
        <f t="shared" si="125"/>
        <v>0</v>
      </c>
      <c r="GC40" s="90">
        <f t="shared" si="126"/>
        <v>0</v>
      </c>
      <c r="GI40" s="90">
        <f t="shared" si="127"/>
        <v>0</v>
      </c>
      <c r="GO40" s="90">
        <f t="shared" si="177"/>
        <v>0</v>
      </c>
      <c r="GU40" s="90">
        <f t="shared" si="178"/>
        <v>0</v>
      </c>
      <c r="HA40" s="90">
        <f t="shared" si="128"/>
        <v>0</v>
      </c>
      <c r="HD40" s="119"/>
      <c r="HG40" s="90">
        <f t="shared" si="179"/>
        <v>0</v>
      </c>
      <c r="HM40" s="90">
        <f t="shared" si="180"/>
        <v>0</v>
      </c>
      <c r="HN40" s="91">
        <f t="shared" si="181"/>
        <v>0</v>
      </c>
      <c r="HO40" s="91">
        <f t="shared" si="182"/>
        <v>0</v>
      </c>
      <c r="HP40" s="91">
        <f t="shared" si="183"/>
        <v>0</v>
      </c>
      <c r="HQ40" s="91">
        <f t="shared" si="184"/>
        <v>0</v>
      </c>
      <c r="HR40" s="91">
        <f t="shared" si="185"/>
        <v>0</v>
      </c>
      <c r="HS40" s="91">
        <f t="shared" si="186"/>
        <v>0</v>
      </c>
      <c r="HV40" s="119"/>
      <c r="HY40" s="90">
        <f t="shared" si="129"/>
        <v>0</v>
      </c>
      <c r="IB40" s="119"/>
      <c r="IE40" s="90">
        <f t="shared" si="187"/>
        <v>0</v>
      </c>
      <c r="IK40" s="90">
        <f t="shared" si="188"/>
        <v>0</v>
      </c>
      <c r="IL40" s="91">
        <f t="shared" si="130"/>
        <v>0</v>
      </c>
      <c r="IM40" s="91">
        <f t="shared" si="131"/>
        <v>0</v>
      </c>
      <c r="IN40" s="91">
        <f t="shared" si="132"/>
        <v>0</v>
      </c>
      <c r="IO40" s="91">
        <f t="shared" si="133"/>
        <v>0</v>
      </c>
      <c r="IP40" s="91">
        <f t="shared" si="134"/>
        <v>0</v>
      </c>
      <c r="IQ40" s="91">
        <f t="shared" si="189"/>
        <v>0</v>
      </c>
      <c r="IR40" s="92"/>
      <c r="IW40" s="90">
        <f t="shared" si="135"/>
        <v>0</v>
      </c>
      <c r="IZ40" s="119"/>
      <c r="JC40" s="90">
        <f t="shared" si="190"/>
        <v>0</v>
      </c>
      <c r="JI40" s="90">
        <f t="shared" si="191"/>
        <v>0</v>
      </c>
      <c r="JJ40" s="91">
        <f t="shared" si="192"/>
        <v>0</v>
      </c>
      <c r="JK40" s="91">
        <f t="shared" si="136"/>
        <v>0</v>
      </c>
      <c r="JL40" s="91">
        <f t="shared" si="137"/>
        <v>0</v>
      </c>
      <c r="JM40" s="91">
        <f t="shared" si="138"/>
        <v>0</v>
      </c>
      <c r="JN40" s="91">
        <f t="shared" si="139"/>
        <v>0</v>
      </c>
      <c r="JO40" s="91">
        <f t="shared" si="193"/>
        <v>0</v>
      </c>
      <c r="JQ40" s="91">
        <f t="shared" si="140"/>
        <v>0</v>
      </c>
      <c r="JR40" s="91">
        <f t="shared" si="141"/>
        <v>0</v>
      </c>
      <c r="JS40" s="91">
        <f t="shared" si="142"/>
        <v>0</v>
      </c>
      <c r="JT40" s="91">
        <f t="shared" si="143"/>
        <v>0</v>
      </c>
      <c r="JU40" s="91">
        <f t="shared" si="144"/>
        <v>0</v>
      </c>
      <c r="JV40" s="91">
        <f t="shared" si="145"/>
        <v>0</v>
      </c>
      <c r="JW40" s="91">
        <f t="shared" si="194"/>
        <v>0</v>
      </c>
    </row>
    <row r="41" spans="1:283" s="90" customFormat="1" x14ac:dyDescent="0.2">
      <c r="A41" s="132" t="s">
        <v>30</v>
      </c>
      <c r="C41" s="94"/>
      <c r="D41" s="94"/>
      <c r="E41" s="94"/>
      <c r="F41" s="94"/>
      <c r="G41" s="90">
        <f t="shared" si="101"/>
        <v>0</v>
      </c>
      <c r="I41" s="94"/>
      <c r="J41" s="94"/>
      <c r="L41" s="94"/>
      <c r="M41" s="90">
        <f t="shared" si="102"/>
        <v>0</v>
      </c>
      <c r="R41" s="94"/>
      <c r="S41" s="90">
        <f t="shared" si="103"/>
        <v>0</v>
      </c>
      <c r="T41" s="91">
        <f t="shared" si="146"/>
        <v>0</v>
      </c>
      <c r="U41" s="91">
        <f t="shared" si="147"/>
        <v>0</v>
      </c>
      <c r="V41" s="91">
        <f t="shared" si="148"/>
        <v>0</v>
      </c>
      <c r="W41" s="91">
        <f t="shared" si="149"/>
        <v>0</v>
      </c>
      <c r="X41" s="91">
        <f t="shared" si="150"/>
        <v>0</v>
      </c>
      <c r="Y41" s="91">
        <f t="shared" si="151"/>
        <v>0</v>
      </c>
      <c r="Z41" s="92"/>
      <c r="AD41" s="94"/>
      <c r="AE41" s="90">
        <f t="shared" si="104"/>
        <v>0</v>
      </c>
      <c r="AJ41" s="94"/>
      <c r="AK41" s="94"/>
      <c r="AL41" s="90">
        <f t="shared" si="152"/>
        <v>0</v>
      </c>
      <c r="AQ41" s="94"/>
      <c r="AR41" s="90">
        <f t="shared" si="105"/>
        <v>0</v>
      </c>
      <c r="AW41" s="94"/>
      <c r="AX41" s="94"/>
      <c r="AY41" s="90">
        <f t="shared" si="153"/>
        <v>0</v>
      </c>
      <c r="BD41" s="94"/>
      <c r="BE41" s="90">
        <f t="shared" si="106"/>
        <v>0</v>
      </c>
      <c r="BF41" s="91">
        <f t="shared" si="154"/>
        <v>0</v>
      </c>
      <c r="BG41" s="91">
        <f t="shared" si="107"/>
        <v>0</v>
      </c>
      <c r="BH41" s="91">
        <f t="shared" si="108"/>
        <v>0</v>
      </c>
      <c r="BI41" s="91">
        <f t="shared" si="109"/>
        <v>0</v>
      </c>
      <c r="BJ41" s="91">
        <f t="shared" si="110"/>
        <v>0</v>
      </c>
      <c r="BK41" s="91">
        <f t="shared" si="155"/>
        <v>0</v>
      </c>
      <c r="BL41" s="91">
        <f t="shared" si="156"/>
        <v>0</v>
      </c>
      <c r="BM41" s="92"/>
      <c r="BQ41" s="94"/>
      <c r="BR41" s="90">
        <f t="shared" si="157"/>
        <v>0</v>
      </c>
      <c r="BW41" s="94"/>
      <c r="BX41" s="90">
        <f t="shared" si="158"/>
        <v>0</v>
      </c>
      <c r="CC41" s="94"/>
      <c r="CD41" s="94"/>
      <c r="CE41" s="90">
        <f t="shared" si="111"/>
        <v>0</v>
      </c>
      <c r="CF41" s="91">
        <f t="shared" si="159"/>
        <v>0</v>
      </c>
      <c r="CG41" s="91">
        <f t="shared" si="112"/>
        <v>0</v>
      </c>
      <c r="CH41" s="91">
        <f t="shared" si="113"/>
        <v>0</v>
      </c>
      <c r="CI41" s="91">
        <f t="shared" si="114"/>
        <v>0</v>
      </c>
      <c r="CJ41" s="91">
        <f t="shared" si="115"/>
        <v>0</v>
      </c>
      <c r="CK41" s="91">
        <f t="shared" si="116"/>
        <v>0</v>
      </c>
      <c r="CL41" s="91">
        <f t="shared" si="160"/>
        <v>0</v>
      </c>
      <c r="CM41" s="92"/>
      <c r="CN41" s="90">
        <v>5.46728665933</v>
      </c>
      <c r="CQ41" s="94"/>
      <c r="CR41" s="94"/>
      <c r="CS41" s="90">
        <f t="shared" si="161"/>
        <v>5.46728665933</v>
      </c>
      <c r="CU41" s="119"/>
      <c r="CV41" s="119"/>
      <c r="CX41" s="94"/>
      <c r="CY41" s="94"/>
      <c r="CZ41" s="90">
        <f t="shared" si="162"/>
        <v>0</v>
      </c>
      <c r="DB41" s="119">
        <v>13.188975961000001</v>
      </c>
      <c r="DC41" s="119">
        <v>30.296238549770003</v>
      </c>
      <c r="DD41" s="90">
        <v>11.402578011859999</v>
      </c>
      <c r="DE41" s="94"/>
      <c r="DF41" s="94"/>
      <c r="DG41" s="90">
        <f t="shared" si="163"/>
        <v>54.887792522630008</v>
      </c>
      <c r="DI41" s="90">
        <v>36.64558443512</v>
      </c>
      <c r="DJ41" s="90">
        <v>18.79128623039</v>
      </c>
      <c r="DK41" s="90">
        <v>15.31620455406</v>
      </c>
      <c r="DL41" s="94"/>
      <c r="DM41" s="94"/>
      <c r="DN41" s="90">
        <f t="shared" si="164"/>
        <v>70.753075219570007</v>
      </c>
      <c r="DO41" s="91">
        <f t="shared" si="165"/>
        <v>0</v>
      </c>
      <c r="DP41" s="91">
        <f t="shared" si="117"/>
        <v>55.301847055449997</v>
      </c>
      <c r="DQ41" s="91">
        <f t="shared" si="118"/>
        <v>49.087524780160003</v>
      </c>
      <c r="DR41" s="91">
        <f t="shared" si="119"/>
        <v>26.718782565920002</v>
      </c>
      <c r="DS41" s="91">
        <f t="shared" si="120"/>
        <v>0</v>
      </c>
      <c r="DT41" s="91">
        <f t="shared" si="166"/>
        <v>0</v>
      </c>
      <c r="DU41" s="91">
        <f t="shared" si="167"/>
        <v>131.10815440153002</v>
      </c>
      <c r="DV41" s="92"/>
      <c r="DZ41" s="94"/>
      <c r="EA41" s="90">
        <f t="shared" si="168"/>
        <v>0</v>
      </c>
      <c r="EF41" s="94"/>
      <c r="EG41" s="90">
        <f t="shared" si="169"/>
        <v>0</v>
      </c>
      <c r="EL41" s="94"/>
      <c r="EM41" s="90">
        <f t="shared" si="170"/>
        <v>0</v>
      </c>
      <c r="ER41" s="94"/>
      <c r="ES41" s="90">
        <f t="shared" si="171"/>
        <v>0</v>
      </c>
      <c r="EX41" s="94"/>
      <c r="EY41" s="90">
        <f t="shared" si="172"/>
        <v>0</v>
      </c>
      <c r="FD41" s="94"/>
      <c r="FE41" s="90">
        <f t="shared" si="173"/>
        <v>0</v>
      </c>
      <c r="FJ41" s="94"/>
      <c r="FK41" s="90">
        <f t="shared" si="174"/>
        <v>0</v>
      </c>
      <c r="FL41" s="91">
        <f t="shared" si="175"/>
        <v>0</v>
      </c>
      <c r="FM41" s="91">
        <f t="shared" si="121"/>
        <v>0</v>
      </c>
      <c r="FN41" s="91">
        <f t="shared" si="122"/>
        <v>0</v>
      </c>
      <c r="FO41" s="91">
        <f t="shared" si="123"/>
        <v>0</v>
      </c>
      <c r="FP41" s="91">
        <f t="shared" si="124"/>
        <v>0</v>
      </c>
      <c r="FQ41" s="91">
        <f t="shared" si="176"/>
        <v>0</v>
      </c>
      <c r="FW41" s="90">
        <f t="shared" si="125"/>
        <v>0</v>
      </c>
      <c r="GC41" s="90">
        <f t="shared" si="126"/>
        <v>0</v>
      </c>
      <c r="GI41" s="90">
        <f t="shared" si="127"/>
        <v>0</v>
      </c>
      <c r="GO41" s="90">
        <f t="shared" si="177"/>
        <v>0</v>
      </c>
      <c r="GU41" s="90">
        <f t="shared" si="178"/>
        <v>0</v>
      </c>
      <c r="HA41" s="90">
        <f t="shared" si="128"/>
        <v>0</v>
      </c>
      <c r="HG41" s="90">
        <f t="shared" si="179"/>
        <v>0</v>
      </c>
      <c r="HM41" s="90">
        <f t="shared" si="180"/>
        <v>0</v>
      </c>
      <c r="HN41" s="91">
        <f t="shared" si="181"/>
        <v>0</v>
      </c>
      <c r="HO41" s="91">
        <f t="shared" si="182"/>
        <v>0</v>
      </c>
      <c r="HP41" s="91">
        <f t="shared" si="183"/>
        <v>0</v>
      </c>
      <c r="HQ41" s="91">
        <f t="shared" si="184"/>
        <v>0</v>
      </c>
      <c r="HR41" s="91">
        <f t="shared" si="185"/>
        <v>0</v>
      </c>
      <c r="HS41" s="91">
        <f t="shared" si="186"/>
        <v>0</v>
      </c>
      <c r="HY41" s="90">
        <f t="shared" si="129"/>
        <v>0</v>
      </c>
      <c r="IE41" s="90">
        <f t="shared" si="187"/>
        <v>0</v>
      </c>
      <c r="IK41" s="90">
        <f t="shared" si="188"/>
        <v>0</v>
      </c>
      <c r="IL41" s="91">
        <f t="shared" si="130"/>
        <v>0</v>
      </c>
      <c r="IM41" s="91">
        <f t="shared" si="131"/>
        <v>0</v>
      </c>
      <c r="IN41" s="91">
        <f t="shared" si="132"/>
        <v>0</v>
      </c>
      <c r="IO41" s="91">
        <f t="shared" si="133"/>
        <v>0</v>
      </c>
      <c r="IP41" s="91">
        <f t="shared" si="134"/>
        <v>0</v>
      </c>
      <c r="IQ41" s="91">
        <f t="shared" si="189"/>
        <v>0</v>
      </c>
      <c r="IR41" s="92"/>
      <c r="IW41" s="90">
        <f t="shared" si="135"/>
        <v>0</v>
      </c>
      <c r="JC41" s="90">
        <f t="shared" si="190"/>
        <v>0</v>
      </c>
      <c r="JI41" s="90">
        <f t="shared" si="191"/>
        <v>0</v>
      </c>
      <c r="JJ41" s="91">
        <f t="shared" si="192"/>
        <v>0</v>
      </c>
      <c r="JK41" s="91">
        <f t="shared" si="136"/>
        <v>0</v>
      </c>
      <c r="JL41" s="91">
        <f t="shared" si="137"/>
        <v>0</v>
      </c>
      <c r="JM41" s="91">
        <f t="shared" si="138"/>
        <v>0</v>
      </c>
      <c r="JN41" s="91">
        <f t="shared" si="139"/>
        <v>0</v>
      </c>
      <c r="JO41" s="91">
        <f t="shared" si="193"/>
        <v>0</v>
      </c>
      <c r="JQ41" s="91">
        <f t="shared" si="140"/>
        <v>0</v>
      </c>
      <c r="JR41" s="91">
        <f t="shared" si="141"/>
        <v>55.301847055449997</v>
      </c>
      <c r="JS41" s="91">
        <f t="shared" si="142"/>
        <v>49.087524780160003</v>
      </c>
      <c r="JT41" s="91">
        <f t="shared" si="143"/>
        <v>26.718782565920002</v>
      </c>
      <c r="JU41" s="91">
        <f t="shared" si="144"/>
        <v>0</v>
      </c>
      <c r="JV41" s="91">
        <f t="shared" si="145"/>
        <v>0</v>
      </c>
      <c r="JW41" s="91">
        <f t="shared" si="194"/>
        <v>131.10815440153002</v>
      </c>
    </row>
    <row r="42" spans="1:283" s="90" customFormat="1" x14ac:dyDescent="0.2">
      <c r="A42" s="132" t="s">
        <v>28</v>
      </c>
      <c r="B42" s="119"/>
      <c r="C42" s="119"/>
      <c r="D42" s="119"/>
      <c r="E42" s="94"/>
      <c r="G42" s="90">
        <f t="shared" si="101"/>
        <v>0</v>
      </c>
      <c r="I42" s="94">
        <v>63.924981524410001</v>
      </c>
      <c r="J42" s="90">
        <v>500.42016346979005</v>
      </c>
      <c r="M42" s="90">
        <f t="shared" si="102"/>
        <v>564.34514499420004</v>
      </c>
      <c r="S42" s="90">
        <f t="shared" si="103"/>
        <v>0</v>
      </c>
      <c r="T42" s="91">
        <f t="shared" si="146"/>
        <v>0</v>
      </c>
      <c r="U42" s="91">
        <f t="shared" si="147"/>
        <v>63.924981524410001</v>
      </c>
      <c r="V42" s="91">
        <f t="shared" si="148"/>
        <v>500.42016346979005</v>
      </c>
      <c r="W42" s="91">
        <f t="shared" si="149"/>
        <v>0</v>
      </c>
      <c r="X42" s="91">
        <f t="shared" si="150"/>
        <v>0</v>
      </c>
      <c r="Y42" s="91">
        <f t="shared" si="151"/>
        <v>564.34514499420004</v>
      </c>
      <c r="Z42" s="92"/>
      <c r="AE42" s="90">
        <f t="shared" si="104"/>
        <v>0</v>
      </c>
      <c r="AG42" s="119"/>
      <c r="AH42" s="94"/>
      <c r="AI42" s="94"/>
      <c r="AL42" s="90">
        <f t="shared" si="152"/>
        <v>0</v>
      </c>
      <c r="AN42" s="119"/>
      <c r="AO42" s="94"/>
      <c r="AP42" s="94"/>
      <c r="AR42" s="90">
        <f t="shared" si="105"/>
        <v>0</v>
      </c>
      <c r="AY42" s="90">
        <f t="shared" si="153"/>
        <v>0</v>
      </c>
      <c r="BE42" s="90">
        <f t="shared" si="106"/>
        <v>0</v>
      </c>
      <c r="BF42" s="91">
        <f t="shared" si="154"/>
        <v>0</v>
      </c>
      <c r="BG42" s="91">
        <f t="shared" si="107"/>
        <v>0</v>
      </c>
      <c r="BH42" s="91">
        <f t="shared" si="108"/>
        <v>0</v>
      </c>
      <c r="BI42" s="91">
        <f t="shared" si="109"/>
        <v>0</v>
      </c>
      <c r="BJ42" s="91">
        <f t="shared" si="110"/>
        <v>0</v>
      </c>
      <c r="BK42" s="91">
        <f t="shared" si="155"/>
        <v>0</v>
      </c>
      <c r="BL42" s="91">
        <f t="shared" si="156"/>
        <v>0</v>
      </c>
      <c r="BM42" s="92"/>
      <c r="BN42" s="119">
        <v>1052.5827534195</v>
      </c>
      <c r="BO42" s="119">
        <v>276.01265107992998</v>
      </c>
      <c r="BR42" s="90">
        <f t="shared" si="157"/>
        <v>1328.5954044994301</v>
      </c>
      <c r="BT42" s="119"/>
      <c r="BX42" s="90">
        <f t="shared" si="158"/>
        <v>0</v>
      </c>
      <c r="BZ42" s="119">
        <v>3754.3557104660995</v>
      </c>
      <c r="CA42" s="119"/>
      <c r="CB42" s="119"/>
      <c r="CC42" s="119"/>
      <c r="CD42" s="119"/>
      <c r="CE42" s="90">
        <f t="shared" si="111"/>
        <v>3754.3557104660995</v>
      </c>
      <c r="CF42" s="91">
        <f t="shared" si="159"/>
        <v>0</v>
      </c>
      <c r="CG42" s="91">
        <f t="shared" si="112"/>
        <v>4806.938463885599</v>
      </c>
      <c r="CH42" s="91">
        <f t="shared" si="113"/>
        <v>276.01265107992998</v>
      </c>
      <c r="CI42" s="91">
        <f t="shared" si="114"/>
        <v>0</v>
      </c>
      <c r="CJ42" s="91">
        <f t="shared" si="115"/>
        <v>0</v>
      </c>
      <c r="CK42" s="91">
        <f t="shared" si="116"/>
        <v>0</v>
      </c>
      <c r="CL42" s="91">
        <f t="shared" si="160"/>
        <v>5082.9511149655291</v>
      </c>
      <c r="CM42" s="92"/>
      <c r="CN42" s="119">
        <v>153.41709462212998</v>
      </c>
      <c r="CS42" s="90">
        <f t="shared" si="161"/>
        <v>153.41709462212998</v>
      </c>
      <c r="CU42" s="119"/>
      <c r="CV42" s="119"/>
      <c r="CW42" s="119"/>
      <c r="CZ42" s="90">
        <f t="shared" si="162"/>
        <v>0</v>
      </c>
      <c r="DB42" s="119">
        <v>254.47482990764001</v>
      </c>
      <c r="DC42" s="119">
        <v>16.18577310573</v>
      </c>
      <c r="DD42" s="119"/>
      <c r="DG42" s="90">
        <f t="shared" si="163"/>
        <v>270.66060301337001</v>
      </c>
      <c r="DI42" s="119">
        <v>1464.6148518114801</v>
      </c>
      <c r="DJ42" s="119">
        <v>18.87778519395</v>
      </c>
      <c r="DK42" s="119"/>
      <c r="DN42" s="90">
        <f t="shared" si="164"/>
        <v>1483.4926370054302</v>
      </c>
      <c r="DO42" s="91">
        <f t="shared" si="165"/>
        <v>0</v>
      </c>
      <c r="DP42" s="91">
        <f t="shared" si="117"/>
        <v>1872.5067763412501</v>
      </c>
      <c r="DQ42" s="91">
        <f t="shared" si="118"/>
        <v>35.063558299679997</v>
      </c>
      <c r="DR42" s="91">
        <f t="shared" si="119"/>
        <v>0</v>
      </c>
      <c r="DS42" s="91">
        <f t="shared" si="120"/>
        <v>0</v>
      </c>
      <c r="DT42" s="91">
        <f t="shared" si="166"/>
        <v>0</v>
      </c>
      <c r="DU42" s="91">
        <f t="shared" si="167"/>
        <v>1907.57033464093</v>
      </c>
      <c r="DV42" s="92"/>
      <c r="DW42" s="90">
        <v>16.095417166339999</v>
      </c>
      <c r="EA42" s="90">
        <f t="shared" si="168"/>
        <v>16.095417166339999</v>
      </c>
      <c r="EC42" s="90">
        <v>1234.2633278487799</v>
      </c>
      <c r="ED42" s="90">
        <v>296.34266284381999</v>
      </c>
      <c r="EG42" s="90">
        <f t="shared" si="169"/>
        <v>1530.6059906925998</v>
      </c>
      <c r="EI42" s="90">
        <v>17.201531490529998</v>
      </c>
      <c r="EJ42" s="119"/>
      <c r="EK42" s="90">
        <v>16.338532624839999</v>
      </c>
      <c r="EM42" s="90">
        <f t="shared" si="170"/>
        <v>33.540064115370001</v>
      </c>
      <c r="ES42" s="90">
        <f t="shared" si="171"/>
        <v>0</v>
      </c>
      <c r="EV42" s="119"/>
      <c r="EY42" s="90">
        <f t="shared" si="172"/>
        <v>0</v>
      </c>
      <c r="FB42" s="119"/>
      <c r="FE42" s="90">
        <f t="shared" si="173"/>
        <v>0</v>
      </c>
      <c r="FK42" s="90">
        <f t="shared" si="174"/>
        <v>0</v>
      </c>
      <c r="FL42" s="91">
        <f t="shared" si="175"/>
        <v>0</v>
      </c>
      <c r="FM42" s="91">
        <f t="shared" si="121"/>
        <v>1267.5602765056499</v>
      </c>
      <c r="FN42" s="91">
        <f t="shared" si="122"/>
        <v>296.34266284381999</v>
      </c>
      <c r="FO42" s="91">
        <f t="shared" si="123"/>
        <v>16.338532624839999</v>
      </c>
      <c r="FP42" s="91">
        <f t="shared" si="124"/>
        <v>0</v>
      </c>
      <c r="FQ42" s="91">
        <f t="shared" si="176"/>
        <v>1580.2414719743097</v>
      </c>
      <c r="FW42" s="90">
        <f t="shared" si="125"/>
        <v>0</v>
      </c>
      <c r="GC42" s="90">
        <f t="shared" si="126"/>
        <v>0</v>
      </c>
      <c r="GI42" s="90">
        <f t="shared" si="127"/>
        <v>0</v>
      </c>
      <c r="GO42" s="90">
        <f t="shared" si="177"/>
        <v>0</v>
      </c>
      <c r="GU42" s="90">
        <f t="shared" si="178"/>
        <v>0</v>
      </c>
      <c r="HA42" s="90">
        <f t="shared" si="128"/>
        <v>0</v>
      </c>
      <c r="HG42" s="90">
        <f t="shared" si="179"/>
        <v>0</v>
      </c>
      <c r="HM42" s="90">
        <f t="shared" si="180"/>
        <v>0</v>
      </c>
      <c r="HN42" s="91">
        <f t="shared" si="181"/>
        <v>0</v>
      </c>
      <c r="HO42" s="91">
        <f t="shared" si="182"/>
        <v>0</v>
      </c>
      <c r="HP42" s="91">
        <f t="shared" si="183"/>
        <v>0</v>
      </c>
      <c r="HQ42" s="91">
        <f t="shared" si="184"/>
        <v>0</v>
      </c>
      <c r="HR42" s="91">
        <f t="shared" si="185"/>
        <v>0</v>
      </c>
      <c r="HS42" s="91">
        <f t="shared" si="186"/>
        <v>0</v>
      </c>
      <c r="HY42" s="90">
        <f t="shared" si="129"/>
        <v>0</v>
      </c>
      <c r="IE42" s="90">
        <f t="shared" si="187"/>
        <v>0</v>
      </c>
      <c r="IK42" s="90">
        <f t="shared" si="188"/>
        <v>0</v>
      </c>
      <c r="IL42" s="91">
        <f t="shared" si="130"/>
        <v>0</v>
      </c>
      <c r="IM42" s="91">
        <f t="shared" si="131"/>
        <v>0</v>
      </c>
      <c r="IN42" s="91">
        <f t="shared" si="132"/>
        <v>0</v>
      </c>
      <c r="IO42" s="91">
        <f t="shared" si="133"/>
        <v>0</v>
      </c>
      <c r="IP42" s="91">
        <f t="shared" si="134"/>
        <v>0</v>
      </c>
      <c r="IQ42" s="91">
        <f t="shared" si="189"/>
        <v>0</v>
      </c>
      <c r="IR42" s="92"/>
      <c r="IW42" s="90">
        <f t="shared" si="135"/>
        <v>0</v>
      </c>
      <c r="JC42" s="90">
        <f t="shared" si="190"/>
        <v>0</v>
      </c>
      <c r="JI42" s="90">
        <f t="shared" si="191"/>
        <v>0</v>
      </c>
      <c r="JJ42" s="91">
        <f t="shared" si="192"/>
        <v>0</v>
      </c>
      <c r="JK42" s="91">
        <f t="shared" si="136"/>
        <v>0</v>
      </c>
      <c r="JL42" s="91">
        <f t="shared" si="137"/>
        <v>0</v>
      </c>
      <c r="JM42" s="91">
        <f t="shared" si="138"/>
        <v>0</v>
      </c>
      <c r="JN42" s="91">
        <f t="shared" si="139"/>
        <v>0</v>
      </c>
      <c r="JO42" s="91">
        <f t="shared" si="193"/>
        <v>0</v>
      </c>
      <c r="JQ42" s="91">
        <f t="shared" si="140"/>
        <v>0</v>
      </c>
      <c r="JR42" s="91">
        <f t="shared" si="141"/>
        <v>8010.9304982569092</v>
      </c>
      <c r="JS42" s="91">
        <f t="shared" si="142"/>
        <v>1107.83903569322</v>
      </c>
      <c r="JT42" s="91">
        <f t="shared" si="143"/>
        <v>16.338532624839999</v>
      </c>
      <c r="JU42" s="91">
        <f t="shared" si="144"/>
        <v>0</v>
      </c>
      <c r="JV42" s="91">
        <f t="shared" si="145"/>
        <v>0</v>
      </c>
      <c r="JW42" s="91">
        <f t="shared" si="194"/>
        <v>9135.1080665749705</v>
      </c>
    </row>
    <row r="43" spans="1:283" s="90" customFormat="1" x14ac:dyDescent="0.2">
      <c r="A43" s="132" t="s">
        <v>72</v>
      </c>
      <c r="G43" s="90">
        <f t="shared" si="101"/>
        <v>0</v>
      </c>
      <c r="M43" s="90">
        <f t="shared" si="102"/>
        <v>0</v>
      </c>
      <c r="S43" s="90">
        <f t="shared" si="103"/>
        <v>0</v>
      </c>
      <c r="T43" s="91">
        <f t="shared" si="146"/>
        <v>0</v>
      </c>
      <c r="U43" s="91">
        <f t="shared" si="147"/>
        <v>0</v>
      </c>
      <c r="V43" s="91">
        <f t="shared" si="148"/>
        <v>0</v>
      </c>
      <c r="W43" s="91">
        <f t="shared" si="149"/>
        <v>0</v>
      </c>
      <c r="X43" s="91">
        <f t="shared" si="150"/>
        <v>0</v>
      </c>
      <c r="Y43" s="91">
        <f t="shared" si="151"/>
        <v>0</v>
      </c>
      <c r="Z43" s="92"/>
      <c r="AE43" s="90">
        <f t="shared" si="104"/>
        <v>0</v>
      </c>
      <c r="AL43" s="90">
        <f t="shared" si="152"/>
        <v>0</v>
      </c>
      <c r="AR43" s="90">
        <f t="shared" si="105"/>
        <v>0</v>
      </c>
      <c r="AY43" s="90">
        <f t="shared" si="153"/>
        <v>0</v>
      </c>
      <c r="BE43" s="90">
        <f t="shared" si="106"/>
        <v>0</v>
      </c>
      <c r="BF43" s="91">
        <f t="shared" si="154"/>
        <v>0</v>
      </c>
      <c r="BG43" s="91">
        <f t="shared" si="107"/>
        <v>0</v>
      </c>
      <c r="BH43" s="91">
        <f t="shared" si="108"/>
        <v>0</v>
      </c>
      <c r="BI43" s="91">
        <f t="shared" si="109"/>
        <v>0</v>
      </c>
      <c r="BJ43" s="91">
        <f t="shared" si="110"/>
        <v>0</v>
      </c>
      <c r="BK43" s="91">
        <f t="shared" si="155"/>
        <v>0</v>
      </c>
      <c r="BL43" s="91">
        <f t="shared" si="156"/>
        <v>0</v>
      </c>
      <c r="BM43" s="92"/>
      <c r="BR43" s="90">
        <f t="shared" si="157"/>
        <v>0</v>
      </c>
      <c r="BX43" s="90">
        <f t="shared" si="158"/>
        <v>0</v>
      </c>
      <c r="CE43" s="90">
        <f t="shared" si="111"/>
        <v>0</v>
      </c>
      <c r="CF43" s="91">
        <f t="shared" si="159"/>
        <v>0</v>
      </c>
      <c r="CG43" s="91">
        <f t="shared" si="112"/>
        <v>0</v>
      </c>
      <c r="CH43" s="91">
        <f t="shared" si="113"/>
        <v>0</v>
      </c>
      <c r="CI43" s="91">
        <f t="shared" si="114"/>
        <v>0</v>
      </c>
      <c r="CJ43" s="91">
        <f t="shared" si="115"/>
        <v>0</v>
      </c>
      <c r="CK43" s="91">
        <f t="shared" si="116"/>
        <v>0</v>
      </c>
      <c r="CL43" s="91">
        <f t="shared" si="160"/>
        <v>0</v>
      </c>
      <c r="CM43" s="92"/>
      <c r="CS43" s="90">
        <f t="shared" si="161"/>
        <v>0</v>
      </c>
      <c r="CZ43" s="90">
        <f t="shared" si="162"/>
        <v>0</v>
      </c>
      <c r="DG43" s="90">
        <f t="shared" si="163"/>
        <v>0</v>
      </c>
      <c r="DN43" s="90">
        <f t="shared" si="164"/>
        <v>0</v>
      </c>
      <c r="DO43" s="91">
        <f t="shared" si="165"/>
        <v>0</v>
      </c>
      <c r="DP43" s="91">
        <f t="shared" si="117"/>
        <v>0</v>
      </c>
      <c r="DQ43" s="91">
        <f t="shared" si="118"/>
        <v>0</v>
      </c>
      <c r="DR43" s="91">
        <f t="shared" si="119"/>
        <v>0</v>
      </c>
      <c r="DS43" s="91">
        <f t="shared" si="120"/>
        <v>0</v>
      </c>
      <c r="DT43" s="91">
        <f t="shared" si="166"/>
        <v>0</v>
      </c>
      <c r="DU43" s="91">
        <f t="shared" si="167"/>
        <v>0</v>
      </c>
      <c r="DV43" s="92"/>
      <c r="EA43" s="90">
        <f t="shared" si="168"/>
        <v>0</v>
      </c>
      <c r="EG43" s="90">
        <f t="shared" si="169"/>
        <v>0</v>
      </c>
      <c r="EM43" s="90">
        <f t="shared" si="170"/>
        <v>0</v>
      </c>
      <c r="ES43" s="90">
        <f t="shared" si="171"/>
        <v>0</v>
      </c>
      <c r="EY43" s="90">
        <f t="shared" si="172"/>
        <v>0</v>
      </c>
      <c r="FE43" s="90">
        <f t="shared" si="173"/>
        <v>0</v>
      </c>
      <c r="FK43" s="90">
        <f t="shared" si="174"/>
        <v>0</v>
      </c>
      <c r="FL43" s="91">
        <f t="shared" si="175"/>
        <v>0</v>
      </c>
      <c r="FM43" s="91">
        <f t="shared" si="121"/>
        <v>0</v>
      </c>
      <c r="FN43" s="91">
        <f t="shared" si="122"/>
        <v>0</v>
      </c>
      <c r="FO43" s="91">
        <f t="shared" si="123"/>
        <v>0</v>
      </c>
      <c r="FP43" s="91">
        <f t="shared" si="124"/>
        <v>0</v>
      </c>
      <c r="FQ43" s="91">
        <f t="shared" si="176"/>
        <v>0</v>
      </c>
      <c r="FS43" s="94"/>
      <c r="FT43" s="94"/>
      <c r="FU43" s="94"/>
      <c r="FW43" s="90">
        <f t="shared" si="125"/>
        <v>0</v>
      </c>
      <c r="GC43" s="90">
        <f t="shared" si="126"/>
        <v>0</v>
      </c>
      <c r="GI43" s="90">
        <f t="shared" si="127"/>
        <v>0</v>
      </c>
      <c r="GO43" s="90">
        <f t="shared" si="177"/>
        <v>0</v>
      </c>
      <c r="GU43" s="90">
        <f t="shared" si="178"/>
        <v>0</v>
      </c>
      <c r="GV43" s="94"/>
      <c r="GW43" s="94"/>
      <c r="GX43" s="94"/>
      <c r="HA43" s="90">
        <f t="shared" si="128"/>
        <v>0</v>
      </c>
      <c r="HE43" s="119"/>
      <c r="HG43" s="90">
        <f t="shared" si="179"/>
        <v>0</v>
      </c>
      <c r="HJ43" s="94"/>
      <c r="HK43" s="94"/>
      <c r="HM43" s="90">
        <f t="shared" si="180"/>
        <v>0</v>
      </c>
      <c r="HN43" s="91">
        <f t="shared" si="181"/>
        <v>0</v>
      </c>
      <c r="HO43" s="91">
        <f t="shared" si="182"/>
        <v>0</v>
      </c>
      <c r="HP43" s="91">
        <f t="shared" si="183"/>
        <v>0</v>
      </c>
      <c r="HQ43" s="91">
        <f t="shared" si="184"/>
        <v>0</v>
      </c>
      <c r="HR43" s="91">
        <f t="shared" si="185"/>
        <v>0</v>
      </c>
      <c r="HS43" s="91">
        <f t="shared" si="186"/>
        <v>0</v>
      </c>
      <c r="HW43" s="119"/>
      <c r="HY43" s="90">
        <f t="shared" si="129"/>
        <v>0</v>
      </c>
      <c r="IC43" s="119"/>
      <c r="IE43" s="90">
        <f t="shared" si="187"/>
        <v>0</v>
      </c>
      <c r="IH43" s="94"/>
      <c r="II43" s="94"/>
      <c r="IK43" s="90">
        <f t="shared" si="188"/>
        <v>0</v>
      </c>
      <c r="IL43" s="91">
        <f t="shared" si="130"/>
        <v>0</v>
      </c>
      <c r="IM43" s="91">
        <f t="shared" si="131"/>
        <v>0</v>
      </c>
      <c r="IN43" s="91">
        <f t="shared" si="132"/>
        <v>0</v>
      </c>
      <c r="IO43" s="91">
        <f t="shared" si="133"/>
        <v>0</v>
      </c>
      <c r="IP43" s="91">
        <f t="shared" si="134"/>
        <v>0</v>
      </c>
      <c r="IQ43" s="91">
        <f t="shared" si="189"/>
        <v>0</v>
      </c>
      <c r="IR43" s="127"/>
      <c r="IS43" s="94"/>
      <c r="IT43" s="94"/>
      <c r="IW43" s="90">
        <f t="shared" si="135"/>
        <v>0</v>
      </c>
      <c r="JA43" s="119"/>
      <c r="JC43" s="90">
        <f t="shared" si="190"/>
        <v>0</v>
      </c>
      <c r="JF43" s="94"/>
      <c r="JG43" s="94"/>
      <c r="JI43" s="90">
        <f t="shared" si="191"/>
        <v>0</v>
      </c>
      <c r="JJ43" s="91">
        <f t="shared" si="192"/>
        <v>0</v>
      </c>
      <c r="JK43" s="91">
        <f t="shared" si="136"/>
        <v>0</v>
      </c>
      <c r="JL43" s="91">
        <f t="shared" si="137"/>
        <v>0</v>
      </c>
      <c r="JM43" s="91">
        <f t="shared" si="138"/>
        <v>0</v>
      </c>
      <c r="JN43" s="91">
        <f t="shared" si="139"/>
        <v>0</v>
      </c>
      <c r="JO43" s="91">
        <f t="shared" si="193"/>
        <v>0</v>
      </c>
      <c r="JQ43" s="91">
        <f t="shared" si="140"/>
        <v>0</v>
      </c>
      <c r="JR43" s="91">
        <f t="shared" si="141"/>
        <v>0</v>
      </c>
      <c r="JS43" s="91">
        <f t="shared" si="142"/>
        <v>0</v>
      </c>
      <c r="JT43" s="91">
        <f t="shared" si="143"/>
        <v>0</v>
      </c>
      <c r="JU43" s="91">
        <f t="shared" si="144"/>
        <v>0</v>
      </c>
      <c r="JV43" s="91">
        <f t="shared" si="145"/>
        <v>0</v>
      </c>
      <c r="JW43" s="91">
        <f t="shared" si="194"/>
        <v>0</v>
      </c>
    </row>
    <row r="44" spans="1:283" s="90" customFormat="1" x14ac:dyDescent="0.2">
      <c r="A44" s="132" t="s">
        <v>64</v>
      </c>
      <c r="G44" s="90">
        <f t="shared" si="101"/>
        <v>0</v>
      </c>
      <c r="M44" s="90">
        <f t="shared" si="102"/>
        <v>0</v>
      </c>
      <c r="S44" s="90">
        <f t="shared" si="103"/>
        <v>0</v>
      </c>
      <c r="T44" s="91">
        <f t="shared" si="146"/>
        <v>0</v>
      </c>
      <c r="U44" s="91">
        <f t="shared" si="147"/>
        <v>0</v>
      </c>
      <c r="V44" s="91">
        <f t="shared" si="148"/>
        <v>0</v>
      </c>
      <c r="W44" s="91">
        <f t="shared" si="149"/>
        <v>0</v>
      </c>
      <c r="X44" s="91">
        <f t="shared" si="150"/>
        <v>0</v>
      </c>
      <c r="Y44" s="91">
        <f t="shared" si="151"/>
        <v>0</v>
      </c>
      <c r="Z44" s="92"/>
      <c r="AE44" s="90">
        <f t="shared" si="104"/>
        <v>0</v>
      </c>
      <c r="AL44" s="90">
        <f t="shared" si="152"/>
        <v>0</v>
      </c>
      <c r="AR44" s="90">
        <f t="shared" si="105"/>
        <v>0</v>
      </c>
      <c r="AY44" s="90">
        <f t="shared" si="153"/>
        <v>0</v>
      </c>
      <c r="BE44" s="90">
        <f t="shared" si="106"/>
        <v>0</v>
      </c>
      <c r="BF44" s="91">
        <f t="shared" si="154"/>
        <v>0</v>
      </c>
      <c r="BG44" s="91">
        <f t="shared" si="107"/>
        <v>0</v>
      </c>
      <c r="BH44" s="91">
        <f t="shared" si="108"/>
        <v>0</v>
      </c>
      <c r="BI44" s="91">
        <f t="shared" si="109"/>
        <v>0</v>
      </c>
      <c r="BJ44" s="91">
        <f t="shared" si="110"/>
        <v>0</v>
      </c>
      <c r="BK44" s="91">
        <f t="shared" si="155"/>
        <v>0</v>
      </c>
      <c r="BL44" s="91">
        <f t="shared" si="156"/>
        <v>0</v>
      </c>
      <c r="BM44" s="92"/>
      <c r="BR44" s="90">
        <f t="shared" si="157"/>
        <v>0</v>
      </c>
      <c r="BX44" s="90">
        <f t="shared" si="158"/>
        <v>0</v>
      </c>
      <c r="CE44" s="90">
        <f t="shared" si="111"/>
        <v>0</v>
      </c>
      <c r="CF44" s="91">
        <f t="shared" si="159"/>
        <v>0</v>
      </c>
      <c r="CG44" s="91">
        <f t="shared" si="112"/>
        <v>0</v>
      </c>
      <c r="CH44" s="91">
        <f t="shared" si="113"/>
        <v>0</v>
      </c>
      <c r="CI44" s="91">
        <f t="shared" si="114"/>
        <v>0</v>
      </c>
      <c r="CJ44" s="91">
        <f t="shared" si="115"/>
        <v>0</v>
      </c>
      <c r="CK44" s="91">
        <f t="shared" si="116"/>
        <v>0</v>
      </c>
      <c r="CL44" s="91">
        <f t="shared" si="160"/>
        <v>0</v>
      </c>
      <c r="CM44" s="92"/>
      <c r="CS44" s="90">
        <f t="shared" si="161"/>
        <v>0</v>
      </c>
      <c r="CZ44" s="90">
        <f t="shared" si="162"/>
        <v>0</v>
      </c>
      <c r="DG44" s="90">
        <f t="shared" si="163"/>
        <v>0</v>
      </c>
      <c r="DN44" s="90">
        <f t="shared" si="164"/>
        <v>0</v>
      </c>
      <c r="DO44" s="91">
        <f t="shared" si="165"/>
        <v>0</v>
      </c>
      <c r="DP44" s="91">
        <f t="shared" si="117"/>
        <v>0</v>
      </c>
      <c r="DQ44" s="91">
        <f t="shared" si="118"/>
        <v>0</v>
      </c>
      <c r="DR44" s="91">
        <f t="shared" si="119"/>
        <v>0</v>
      </c>
      <c r="DS44" s="91">
        <f t="shared" si="120"/>
        <v>0</v>
      </c>
      <c r="DT44" s="91">
        <f t="shared" si="166"/>
        <v>0</v>
      </c>
      <c r="DU44" s="91">
        <f t="shared" si="167"/>
        <v>0</v>
      </c>
      <c r="DV44" s="92"/>
      <c r="EA44" s="90">
        <f t="shared" si="168"/>
        <v>0</v>
      </c>
      <c r="EG44" s="90">
        <f t="shared" si="169"/>
        <v>0</v>
      </c>
      <c r="EM44" s="90">
        <f t="shared" si="170"/>
        <v>0</v>
      </c>
      <c r="EN44" s="119"/>
      <c r="EO44" s="119"/>
      <c r="ES44" s="90">
        <f t="shared" si="171"/>
        <v>0</v>
      </c>
      <c r="EY44" s="90">
        <f t="shared" si="172"/>
        <v>0</v>
      </c>
      <c r="FE44" s="90">
        <f t="shared" si="173"/>
        <v>0</v>
      </c>
      <c r="FF44" s="119"/>
      <c r="FG44" s="119"/>
      <c r="FK44" s="90">
        <f t="shared" si="174"/>
        <v>0</v>
      </c>
      <c r="FL44" s="91">
        <f t="shared" si="175"/>
        <v>0</v>
      </c>
      <c r="FM44" s="91">
        <f t="shared" si="121"/>
        <v>0</v>
      </c>
      <c r="FN44" s="91">
        <f t="shared" si="122"/>
        <v>0</v>
      </c>
      <c r="FO44" s="91">
        <f t="shared" si="123"/>
        <v>0</v>
      </c>
      <c r="FP44" s="91">
        <f t="shared" si="124"/>
        <v>0</v>
      </c>
      <c r="FQ44" s="91">
        <f t="shared" si="176"/>
        <v>0</v>
      </c>
      <c r="FW44" s="90">
        <f t="shared" si="125"/>
        <v>0</v>
      </c>
      <c r="GC44" s="90">
        <f t="shared" si="126"/>
        <v>0</v>
      </c>
      <c r="GI44" s="90">
        <f t="shared" si="127"/>
        <v>0</v>
      </c>
      <c r="GO44" s="90">
        <f t="shared" si="177"/>
        <v>0</v>
      </c>
      <c r="GU44" s="90">
        <f t="shared" si="178"/>
        <v>0</v>
      </c>
      <c r="HA44" s="90">
        <f t="shared" si="128"/>
        <v>0</v>
      </c>
      <c r="HG44" s="90">
        <f t="shared" si="179"/>
        <v>0</v>
      </c>
      <c r="HM44" s="90">
        <f t="shared" si="180"/>
        <v>0</v>
      </c>
      <c r="HN44" s="91">
        <f t="shared" si="181"/>
        <v>0</v>
      </c>
      <c r="HO44" s="91">
        <f t="shared" si="182"/>
        <v>0</v>
      </c>
      <c r="HP44" s="91">
        <f t="shared" si="183"/>
        <v>0</v>
      </c>
      <c r="HQ44" s="91">
        <f t="shared" si="184"/>
        <v>0</v>
      </c>
      <c r="HR44" s="91">
        <f t="shared" si="185"/>
        <v>0</v>
      </c>
      <c r="HS44" s="91">
        <f t="shared" si="186"/>
        <v>0</v>
      </c>
      <c r="HY44" s="90">
        <f t="shared" si="129"/>
        <v>0</v>
      </c>
      <c r="IE44" s="90">
        <f t="shared" si="187"/>
        <v>0</v>
      </c>
      <c r="IK44" s="90">
        <f t="shared" si="188"/>
        <v>0</v>
      </c>
      <c r="IL44" s="91">
        <f t="shared" si="130"/>
        <v>0</v>
      </c>
      <c r="IM44" s="91">
        <f t="shared" si="131"/>
        <v>0</v>
      </c>
      <c r="IN44" s="91">
        <f t="shared" si="132"/>
        <v>0</v>
      </c>
      <c r="IO44" s="91">
        <f t="shared" si="133"/>
        <v>0</v>
      </c>
      <c r="IP44" s="91">
        <f t="shared" si="134"/>
        <v>0</v>
      </c>
      <c r="IQ44" s="91">
        <f t="shared" si="189"/>
        <v>0</v>
      </c>
      <c r="IR44" s="92"/>
      <c r="IW44" s="90">
        <f t="shared" si="135"/>
        <v>0</v>
      </c>
      <c r="JC44" s="90">
        <f t="shared" si="190"/>
        <v>0</v>
      </c>
      <c r="JI44" s="90">
        <f t="shared" si="191"/>
        <v>0</v>
      </c>
      <c r="JJ44" s="91">
        <f t="shared" si="192"/>
        <v>0</v>
      </c>
      <c r="JK44" s="91">
        <f t="shared" si="136"/>
        <v>0</v>
      </c>
      <c r="JL44" s="91">
        <f t="shared" si="137"/>
        <v>0</v>
      </c>
      <c r="JM44" s="91">
        <f t="shared" si="138"/>
        <v>0</v>
      </c>
      <c r="JN44" s="91">
        <f t="shared" si="139"/>
        <v>0</v>
      </c>
      <c r="JO44" s="91">
        <f t="shared" si="193"/>
        <v>0</v>
      </c>
      <c r="JQ44" s="91">
        <f t="shared" si="140"/>
        <v>0</v>
      </c>
      <c r="JR44" s="91">
        <f t="shared" si="141"/>
        <v>0</v>
      </c>
      <c r="JS44" s="91">
        <f t="shared" si="142"/>
        <v>0</v>
      </c>
      <c r="JT44" s="91">
        <f t="shared" si="143"/>
        <v>0</v>
      </c>
      <c r="JU44" s="91">
        <f t="shared" si="144"/>
        <v>0</v>
      </c>
      <c r="JV44" s="91">
        <f t="shared" si="145"/>
        <v>0</v>
      </c>
      <c r="JW44" s="91">
        <f t="shared" si="194"/>
        <v>0</v>
      </c>
    </row>
    <row r="45" spans="1:283" s="138" customFormat="1" x14ac:dyDescent="0.2">
      <c r="A45" s="118" t="s">
        <v>221</v>
      </c>
      <c r="B45" s="90"/>
      <c r="C45" s="90"/>
      <c r="D45" s="90"/>
      <c r="E45" s="90"/>
      <c r="F45" s="90"/>
      <c r="G45" s="90">
        <f t="shared" si="101"/>
        <v>0</v>
      </c>
      <c r="H45" s="90"/>
      <c r="I45" s="90"/>
      <c r="J45" s="90"/>
      <c r="K45" s="90"/>
      <c r="L45" s="90"/>
      <c r="M45" s="90">
        <f t="shared" si="102"/>
        <v>0</v>
      </c>
      <c r="N45" s="90"/>
      <c r="O45" s="90"/>
      <c r="P45" s="90"/>
      <c r="Q45" s="90"/>
      <c r="R45" s="90"/>
      <c r="S45" s="90">
        <f t="shared" si="103"/>
        <v>0</v>
      </c>
      <c r="T45" s="91">
        <f t="shared" si="146"/>
        <v>0</v>
      </c>
      <c r="U45" s="91">
        <f t="shared" si="147"/>
        <v>0</v>
      </c>
      <c r="V45" s="91">
        <f t="shared" si="148"/>
        <v>0</v>
      </c>
      <c r="W45" s="91">
        <f t="shared" si="149"/>
        <v>0</v>
      </c>
      <c r="X45" s="91">
        <f t="shared" si="150"/>
        <v>0</v>
      </c>
      <c r="Y45" s="91">
        <f t="shared" si="151"/>
        <v>0</v>
      </c>
      <c r="Z45" s="92"/>
      <c r="AA45" s="90"/>
      <c r="AB45" s="90"/>
      <c r="AC45" s="90"/>
      <c r="AD45" s="90"/>
      <c r="AE45" s="90">
        <f t="shared" si="104"/>
        <v>0</v>
      </c>
      <c r="AF45" s="90"/>
      <c r="AG45" s="90"/>
      <c r="AH45" s="90"/>
      <c r="AI45" s="90"/>
      <c r="AJ45" s="90"/>
      <c r="AK45" s="90"/>
      <c r="AL45" s="90">
        <f t="shared" si="152"/>
        <v>0</v>
      </c>
      <c r="AM45" s="90"/>
      <c r="AN45" s="90"/>
      <c r="AO45" s="90"/>
      <c r="AP45" s="90"/>
      <c r="AQ45" s="90"/>
      <c r="AR45" s="90">
        <f t="shared" si="105"/>
        <v>0</v>
      </c>
      <c r="AS45" s="90"/>
      <c r="AT45" s="90"/>
      <c r="AU45" s="90"/>
      <c r="AV45" s="90"/>
      <c r="AW45" s="90"/>
      <c r="AX45" s="90"/>
      <c r="AY45" s="90">
        <f t="shared" si="153"/>
        <v>0</v>
      </c>
      <c r="AZ45" s="90"/>
      <c r="BA45" s="90"/>
      <c r="BB45" s="90"/>
      <c r="BC45" s="90"/>
      <c r="BD45" s="90"/>
      <c r="BE45" s="90">
        <f t="shared" si="106"/>
        <v>0</v>
      </c>
      <c r="BF45" s="91">
        <f t="shared" si="154"/>
        <v>0</v>
      </c>
      <c r="BG45" s="91">
        <f t="shared" si="107"/>
        <v>0</v>
      </c>
      <c r="BH45" s="91">
        <f t="shared" si="108"/>
        <v>0</v>
      </c>
      <c r="BI45" s="91">
        <f t="shared" si="109"/>
        <v>0</v>
      </c>
      <c r="BJ45" s="91">
        <f t="shared" si="110"/>
        <v>0</v>
      </c>
      <c r="BK45" s="91">
        <f t="shared" si="155"/>
        <v>0</v>
      </c>
      <c r="BL45" s="91">
        <f t="shared" si="156"/>
        <v>0</v>
      </c>
      <c r="BM45" s="92"/>
      <c r="BN45" s="90"/>
      <c r="BO45" s="90"/>
      <c r="BP45" s="90"/>
      <c r="BQ45" s="90"/>
      <c r="BR45" s="90">
        <f t="shared" si="157"/>
        <v>0</v>
      </c>
      <c r="BS45" s="90"/>
      <c r="BT45" s="90"/>
      <c r="BU45" s="90"/>
      <c r="BV45" s="90"/>
      <c r="BW45" s="90"/>
      <c r="BX45" s="90">
        <f t="shared" si="158"/>
        <v>0</v>
      </c>
      <c r="BY45" s="90"/>
      <c r="BZ45" s="90"/>
      <c r="CA45" s="90"/>
      <c r="CB45" s="90"/>
      <c r="CC45" s="90"/>
      <c r="CD45" s="90"/>
      <c r="CE45" s="90">
        <f t="shared" si="111"/>
        <v>0</v>
      </c>
      <c r="CF45" s="91">
        <f t="shared" si="159"/>
        <v>0</v>
      </c>
      <c r="CG45" s="91">
        <f t="shared" si="112"/>
        <v>0</v>
      </c>
      <c r="CH45" s="91">
        <f t="shared" si="113"/>
        <v>0</v>
      </c>
      <c r="CI45" s="91">
        <f t="shared" si="114"/>
        <v>0</v>
      </c>
      <c r="CJ45" s="91">
        <f t="shared" si="115"/>
        <v>0</v>
      </c>
      <c r="CK45" s="91">
        <f t="shared" si="116"/>
        <v>0</v>
      </c>
      <c r="CL45" s="91">
        <f t="shared" si="160"/>
        <v>0</v>
      </c>
      <c r="CM45" s="92"/>
      <c r="CN45" s="90"/>
      <c r="CO45" s="90"/>
      <c r="CP45" s="90"/>
      <c r="CQ45" s="90"/>
      <c r="CR45" s="90"/>
      <c r="CS45" s="90">
        <f t="shared" si="161"/>
        <v>0</v>
      </c>
      <c r="CT45" s="90"/>
      <c r="CU45" s="90"/>
      <c r="CV45" s="90"/>
      <c r="CW45" s="90"/>
      <c r="CX45" s="90"/>
      <c r="CY45" s="90"/>
      <c r="CZ45" s="90">
        <f>SUM(CT45:CY45)</f>
        <v>0</v>
      </c>
      <c r="DA45" s="90"/>
      <c r="DB45" s="90"/>
      <c r="DC45" s="90"/>
      <c r="DD45" s="90"/>
      <c r="DE45" s="90"/>
      <c r="DF45" s="90"/>
      <c r="DG45" s="90">
        <f t="shared" si="163"/>
        <v>0</v>
      </c>
      <c r="DH45" s="90"/>
      <c r="DI45" s="90"/>
      <c r="DJ45" s="90"/>
      <c r="DK45" s="90"/>
      <c r="DL45" s="90"/>
      <c r="DM45" s="90"/>
      <c r="DN45" s="90">
        <f t="shared" si="164"/>
        <v>0</v>
      </c>
      <c r="DO45" s="91">
        <f t="shared" si="165"/>
        <v>0</v>
      </c>
      <c r="DP45" s="91">
        <f t="shared" si="117"/>
        <v>0</v>
      </c>
      <c r="DQ45" s="91">
        <f t="shared" si="118"/>
        <v>0</v>
      </c>
      <c r="DR45" s="91">
        <f t="shared" si="119"/>
        <v>0</v>
      </c>
      <c r="DS45" s="91">
        <f t="shared" si="120"/>
        <v>0</v>
      </c>
      <c r="DT45" s="91">
        <f t="shared" si="166"/>
        <v>0</v>
      </c>
      <c r="DU45" s="91">
        <f t="shared" si="167"/>
        <v>0</v>
      </c>
      <c r="DV45" s="92"/>
      <c r="DW45" s="90"/>
      <c r="DX45" s="90"/>
      <c r="DY45" s="119"/>
      <c r="DZ45" s="90"/>
      <c r="EA45" s="90">
        <f t="shared" si="168"/>
        <v>0</v>
      </c>
      <c r="EB45" s="90"/>
      <c r="EC45" s="90"/>
      <c r="ED45" s="90"/>
      <c r="EE45" s="119"/>
      <c r="EF45" s="90"/>
      <c r="EG45" s="90">
        <f t="shared" si="169"/>
        <v>0</v>
      </c>
      <c r="EH45" s="119"/>
      <c r="EI45" s="90"/>
      <c r="EJ45" s="90"/>
      <c r="EK45" s="90"/>
      <c r="EL45" s="90"/>
      <c r="EM45" s="90">
        <f t="shared" si="170"/>
        <v>0</v>
      </c>
      <c r="EN45" s="93"/>
      <c r="EO45" s="93"/>
      <c r="EP45" s="90"/>
      <c r="EQ45" s="90"/>
      <c r="ER45" s="90"/>
      <c r="ES45" s="90">
        <f t="shared" si="171"/>
        <v>0</v>
      </c>
      <c r="ET45" s="119"/>
      <c r="EU45" s="90"/>
      <c r="EV45" s="90"/>
      <c r="EW45" s="90"/>
      <c r="EX45" s="90"/>
      <c r="EY45" s="90">
        <f t="shared" si="172"/>
        <v>0</v>
      </c>
      <c r="EZ45" s="119"/>
      <c r="FA45" s="90"/>
      <c r="FB45" s="90"/>
      <c r="FC45" s="90"/>
      <c r="FD45" s="90"/>
      <c r="FE45" s="90">
        <f t="shared" si="173"/>
        <v>0</v>
      </c>
      <c r="FF45" s="93"/>
      <c r="FG45" s="93"/>
      <c r="FH45" s="90"/>
      <c r="FI45" s="90"/>
      <c r="FJ45" s="90"/>
      <c r="FK45" s="90">
        <f t="shared" si="174"/>
        <v>0</v>
      </c>
      <c r="FL45" s="91">
        <f t="shared" si="175"/>
        <v>0</v>
      </c>
      <c r="FM45" s="91">
        <f t="shared" si="121"/>
        <v>0</v>
      </c>
      <c r="FN45" s="91">
        <f t="shared" si="122"/>
        <v>0</v>
      </c>
      <c r="FO45" s="91">
        <f t="shared" si="123"/>
        <v>0</v>
      </c>
      <c r="FP45" s="91">
        <f t="shared" si="124"/>
        <v>0</v>
      </c>
      <c r="FQ45" s="91">
        <f t="shared" si="176"/>
        <v>0</v>
      </c>
      <c r="FR45" s="90"/>
      <c r="FS45" s="90"/>
      <c r="FT45" s="90"/>
      <c r="FU45" s="90"/>
      <c r="FV45" s="90"/>
      <c r="FW45" s="90">
        <f t="shared" si="125"/>
        <v>0</v>
      </c>
      <c r="FX45" s="90"/>
      <c r="FY45" s="90"/>
      <c r="FZ45" s="90"/>
      <c r="GA45" s="90"/>
      <c r="GB45" s="90"/>
      <c r="GC45" s="90">
        <f t="shared" si="126"/>
        <v>0</v>
      </c>
      <c r="GD45" s="90"/>
      <c r="GE45" s="90"/>
      <c r="GF45" s="90"/>
      <c r="GG45" s="90"/>
      <c r="GH45" s="90"/>
      <c r="GI45" s="90">
        <f t="shared" si="127"/>
        <v>0</v>
      </c>
      <c r="GJ45" s="90"/>
      <c r="GK45" s="90"/>
      <c r="GL45" s="90"/>
      <c r="GM45" s="90"/>
      <c r="GN45" s="90"/>
      <c r="GO45" s="90">
        <f>SUM(GJ45:GN45)</f>
        <v>0</v>
      </c>
      <c r="GP45" s="90"/>
      <c r="GQ45" s="90"/>
      <c r="GR45" s="90"/>
      <c r="GS45" s="90"/>
      <c r="GT45" s="90"/>
      <c r="GU45" s="90">
        <f t="shared" si="178"/>
        <v>0</v>
      </c>
      <c r="GV45" s="90"/>
      <c r="GW45" s="90"/>
      <c r="GX45" s="90"/>
      <c r="GY45" s="90"/>
      <c r="GZ45" s="90"/>
      <c r="HA45" s="90">
        <f t="shared" si="128"/>
        <v>0</v>
      </c>
      <c r="HB45" s="90"/>
      <c r="HC45" s="90"/>
      <c r="HD45" s="90"/>
      <c r="HE45" s="90"/>
      <c r="HF45" s="90"/>
      <c r="HG45" s="90">
        <f>SUM(HB45:HF45)</f>
        <v>0</v>
      </c>
      <c r="HH45" s="90"/>
      <c r="HI45" s="90"/>
      <c r="HJ45" s="90"/>
      <c r="HK45" s="90"/>
      <c r="HL45" s="90"/>
      <c r="HM45" s="90">
        <f>SUM(HH45:HL45)</f>
        <v>0</v>
      </c>
      <c r="HN45" s="91">
        <f t="shared" si="181"/>
        <v>0</v>
      </c>
      <c r="HO45" s="91">
        <f t="shared" si="182"/>
        <v>0</v>
      </c>
      <c r="HP45" s="91">
        <f t="shared" si="183"/>
        <v>0</v>
      </c>
      <c r="HQ45" s="91">
        <f t="shared" si="184"/>
        <v>0</v>
      </c>
      <c r="HR45" s="91">
        <f t="shared" si="185"/>
        <v>0</v>
      </c>
      <c r="HS45" s="91">
        <f t="shared" si="186"/>
        <v>0</v>
      </c>
      <c r="HT45" s="90"/>
      <c r="HU45" s="90"/>
      <c r="HV45" s="90"/>
      <c r="HW45" s="90"/>
      <c r="HX45" s="90"/>
      <c r="HY45" s="90">
        <f t="shared" si="129"/>
        <v>0</v>
      </c>
      <c r="HZ45" s="90"/>
      <c r="IA45" s="90"/>
      <c r="IB45" s="90"/>
      <c r="IC45" s="90"/>
      <c r="ID45" s="90"/>
      <c r="IE45" s="90">
        <f t="shared" si="187"/>
        <v>0</v>
      </c>
      <c r="IF45" s="90"/>
      <c r="IG45" s="90"/>
      <c r="IH45" s="90"/>
      <c r="II45" s="90"/>
      <c r="IJ45" s="90"/>
      <c r="IK45" s="90">
        <f t="shared" si="188"/>
        <v>0</v>
      </c>
      <c r="IL45" s="91">
        <f t="shared" si="130"/>
        <v>0</v>
      </c>
      <c r="IM45" s="91">
        <f t="shared" si="131"/>
        <v>0</v>
      </c>
      <c r="IN45" s="91">
        <f t="shared" si="132"/>
        <v>0</v>
      </c>
      <c r="IO45" s="91">
        <f t="shared" si="133"/>
        <v>0</v>
      </c>
      <c r="IP45" s="91">
        <f t="shared" si="134"/>
        <v>0</v>
      </c>
      <c r="IQ45" s="91">
        <f t="shared" si="189"/>
        <v>0</v>
      </c>
      <c r="IR45" s="92"/>
      <c r="IS45" s="90"/>
      <c r="IT45" s="90"/>
      <c r="IU45" s="90"/>
      <c r="IV45" s="90"/>
      <c r="IW45" s="90">
        <f t="shared" si="135"/>
        <v>0</v>
      </c>
      <c r="IX45" s="90"/>
      <c r="IY45" s="90"/>
      <c r="IZ45" s="90"/>
      <c r="JA45" s="90"/>
      <c r="JB45" s="90"/>
      <c r="JC45" s="90">
        <f t="shared" si="190"/>
        <v>0</v>
      </c>
      <c r="JD45" s="90"/>
      <c r="JE45" s="90"/>
      <c r="JF45" s="90"/>
      <c r="JG45" s="90"/>
      <c r="JH45" s="90"/>
      <c r="JI45" s="90">
        <f t="shared" si="191"/>
        <v>0</v>
      </c>
      <c r="JJ45" s="91">
        <f t="shared" si="192"/>
        <v>0</v>
      </c>
      <c r="JK45" s="91">
        <f t="shared" si="136"/>
        <v>0</v>
      </c>
      <c r="JL45" s="91">
        <f t="shared" si="137"/>
        <v>0</v>
      </c>
      <c r="JM45" s="91">
        <f t="shared" si="138"/>
        <v>0</v>
      </c>
      <c r="JN45" s="91">
        <f t="shared" si="139"/>
        <v>0</v>
      </c>
      <c r="JO45" s="91">
        <f t="shared" si="193"/>
        <v>0</v>
      </c>
      <c r="JP45" s="90"/>
      <c r="JQ45" s="91">
        <f t="shared" si="140"/>
        <v>0</v>
      </c>
      <c r="JR45" s="91">
        <f t="shared" si="141"/>
        <v>0</v>
      </c>
      <c r="JS45" s="91">
        <f t="shared" si="142"/>
        <v>0</v>
      </c>
      <c r="JT45" s="91">
        <f t="shared" si="143"/>
        <v>0</v>
      </c>
      <c r="JU45" s="91">
        <f t="shared" si="144"/>
        <v>0</v>
      </c>
      <c r="JV45" s="91">
        <f t="shared" si="145"/>
        <v>0</v>
      </c>
      <c r="JW45" s="91">
        <f t="shared" si="194"/>
        <v>0</v>
      </c>
    </row>
    <row r="46" spans="1:283" s="96" customFormat="1" x14ac:dyDescent="0.2">
      <c r="A46" s="133" t="s">
        <v>99</v>
      </c>
      <c r="G46" s="96">
        <f t="shared" si="101"/>
        <v>0</v>
      </c>
      <c r="M46" s="96">
        <f t="shared" si="102"/>
        <v>0</v>
      </c>
      <c r="S46" s="96">
        <f t="shared" si="103"/>
        <v>0</v>
      </c>
      <c r="T46" s="97">
        <f t="shared" si="146"/>
        <v>0</v>
      </c>
      <c r="U46" s="97">
        <f t="shared" si="147"/>
        <v>0</v>
      </c>
      <c r="V46" s="97">
        <f t="shared" si="148"/>
        <v>0</v>
      </c>
      <c r="W46" s="97">
        <f t="shared" si="149"/>
        <v>0</v>
      </c>
      <c r="X46" s="97">
        <f t="shared" si="150"/>
        <v>0</v>
      </c>
      <c r="Y46" s="97">
        <f t="shared" si="151"/>
        <v>0</v>
      </c>
      <c r="Z46" s="98"/>
      <c r="AE46" s="96">
        <f t="shared" si="104"/>
        <v>0</v>
      </c>
      <c r="AL46" s="90">
        <f t="shared" si="152"/>
        <v>0</v>
      </c>
      <c r="AR46" s="96">
        <f t="shared" si="105"/>
        <v>0</v>
      </c>
      <c r="AY46" s="90">
        <f t="shared" si="153"/>
        <v>0</v>
      </c>
      <c r="BE46" s="96">
        <f t="shared" si="106"/>
        <v>0</v>
      </c>
      <c r="BF46" s="97">
        <f t="shared" si="154"/>
        <v>0</v>
      </c>
      <c r="BG46" s="97">
        <f t="shared" si="107"/>
        <v>0</v>
      </c>
      <c r="BH46" s="97">
        <f t="shared" si="108"/>
        <v>0</v>
      </c>
      <c r="BI46" s="97">
        <f t="shared" si="109"/>
        <v>0</v>
      </c>
      <c r="BJ46" s="97">
        <f t="shared" si="110"/>
        <v>0</v>
      </c>
      <c r="BK46" s="91">
        <f t="shared" si="155"/>
        <v>0</v>
      </c>
      <c r="BL46" s="91">
        <f t="shared" si="156"/>
        <v>0</v>
      </c>
      <c r="BM46" s="98"/>
      <c r="BR46" s="96">
        <f t="shared" si="157"/>
        <v>0</v>
      </c>
      <c r="BX46" s="96">
        <f t="shared" si="158"/>
        <v>0</v>
      </c>
      <c r="CE46" s="90">
        <f t="shared" si="111"/>
        <v>0</v>
      </c>
      <c r="CF46" s="97">
        <f t="shared" si="159"/>
        <v>0</v>
      </c>
      <c r="CG46" s="97">
        <f t="shared" si="112"/>
        <v>0</v>
      </c>
      <c r="CH46" s="97">
        <f t="shared" si="113"/>
        <v>0</v>
      </c>
      <c r="CI46" s="97">
        <f t="shared" si="114"/>
        <v>0</v>
      </c>
      <c r="CJ46" s="97">
        <f t="shared" si="115"/>
        <v>0</v>
      </c>
      <c r="CK46" s="91">
        <f t="shared" si="116"/>
        <v>0</v>
      </c>
      <c r="CL46" s="91">
        <f t="shared" si="160"/>
        <v>0</v>
      </c>
      <c r="CM46" s="98"/>
      <c r="CS46" s="96">
        <f t="shared" si="161"/>
        <v>0</v>
      </c>
      <c r="CZ46" s="96">
        <f t="shared" si="162"/>
        <v>0</v>
      </c>
      <c r="DG46" s="96">
        <f t="shared" si="163"/>
        <v>0</v>
      </c>
      <c r="DN46" s="96">
        <f t="shared" si="164"/>
        <v>0</v>
      </c>
      <c r="DO46" s="97">
        <f t="shared" si="165"/>
        <v>0</v>
      </c>
      <c r="DP46" s="97">
        <f t="shared" si="117"/>
        <v>0</v>
      </c>
      <c r="DQ46" s="97">
        <f t="shared" si="118"/>
        <v>0</v>
      </c>
      <c r="DR46" s="97">
        <f t="shared" si="119"/>
        <v>0</v>
      </c>
      <c r="DS46" s="91">
        <f t="shared" si="120"/>
        <v>0</v>
      </c>
      <c r="DT46" s="91">
        <f t="shared" si="166"/>
        <v>0</v>
      </c>
      <c r="DU46" s="97">
        <f t="shared" si="167"/>
        <v>0</v>
      </c>
      <c r="DV46" s="98"/>
      <c r="EA46" s="96">
        <f t="shared" si="168"/>
        <v>0</v>
      </c>
      <c r="EG46" s="96">
        <f t="shared" si="169"/>
        <v>0</v>
      </c>
      <c r="EM46" s="96">
        <f t="shared" si="170"/>
        <v>0</v>
      </c>
      <c r="ES46" s="96">
        <f t="shared" si="171"/>
        <v>0</v>
      </c>
      <c r="EY46" s="96">
        <f t="shared" si="172"/>
        <v>0</v>
      </c>
      <c r="FE46" s="96">
        <f t="shared" si="173"/>
        <v>0</v>
      </c>
      <c r="FK46" s="96">
        <f t="shared" si="174"/>
        <v>0</v>
      </c>
      <c r="FL46" s="97">
        <f t="shared" si="175"/>
        <v>0</v>
      </c>
      <c r="FM46" s="97">
        <f t="shared" si="121"/>
        <v>0</v>
      </c>
      <c r="FN46" s="97">
        <f t="shared" si="122"/>
        <v>0</v>
      </c>
      <c r="FO46" s="97">
        <f t="shared" si="123"/>
        <v>0</v>
      </c>
      <c r="FP46" s="97">
        <f t="shared" si="124"/>
        <v>0</v>
      </c>
      <c r="FQ46" s="97">
        <f t="shared" si="176"/>
        <v>0</v>
      </c>
      <c r="FT46" s="126"/>
      <c r="FU46" s="126"/>
      <c r="FW46" s="96">
        <f t="shared" si="125"/>
        <v>0</v>
      </c>
      <c r="FY46" s="126"/>
      <c r="FZ46" s="126"/>
      <c r="GA46" s="126"/>
      <c r="GC46" s="96">
        <f t="shared" si="126"/>
        <v>0</v>
      </c>
      <c r="GI46" s="96">
        <f t="shared" si="127"/>
        <v>0</v>
      </c>
      <c r="GO46" s="96">
        <f t="shared" si="177"/>
        <v>0</v>
      </c>
      <c r="GU46" s="96">
        <f t="shared" si="178"/>
        <v>0</v>
      </c>
      <c r="HA46" s="96">
        <f t="shared" si="128"/>
        <v>0</v>
      </c>
      <c r="HG46" s="96">
        <f t="shared" si="179"/>
        <v>0</v>
      </c>
      <c r="HM46" s="96">
        <f t="shared" si="180"/>
        <v>0</v>
      </c>
      <c r="HN46" s="97">
        <f t="shared" si="181"/>
        <v>0</v>
      </c>
      <c r="HO46" s="97">
        <f t="shared" si="182"/>
        <v>0</v>
      </c>
      <c r="HP46" s="97">
        <f t="shared" si="183"/>
        <v>0</v>
      </c>
      <c r="HQ46" s="97">
        <f t="shared" si="184"/>
        <v>0</v>
      </c>
      <c r="HR46" s="97">
        <f t="shared" si="185"/>
        <v>0</v>
      </c>
      <c r="HS46" s="97">
        <f t="shared" si="186"/>
        <v>0</v>
      </c>
      <c r="HY46" s="96">
        <f t="shared" si="129"/>
        <v>0</v>
      </c>
      <c r="IE46" s="96">
        <f t="shared" si="187"/>
        <v>0</v>
      </c>
      <c r="IK46" s="96">
        <f t="shared" si="188"/>
        <v>0</v>
      </c>
      <c r="IL46" s="91">
        <f t="shared" si="130"/>
        <v>0</v>
      </c>
      <c r="IM46" s="91">
        <f t="shared" si="131"/>
        <v>0</v>
      </c>
      <c r="IN46" s="91">
        <f t="shared" si="132"/>
        <v>0</v>
      </c>
      <c r="IO46" s="91">
        <f t="shared" si="133"/>
        <v>0</v>
      </c>
      <c r="IP46" s="91">
        <f t="shared" si="134"/>
        <v>0</v>
      </c>
      <c r="IQ46" s="97">
        <f t="shared" si="189"/>
        <v>0</v>
      </c>
      <c r="IR46" s="98"/>
      <c r="IW46" s="96">
        <f t="shared" si="135"/>
        <v>0</v>
      </c>
      <c r="JC46" s="96">
        <f t="shared" si="190"/>
        <v>0</v>
      </c>
      <c r="JI46" s="96">
        <f t="shared" si="191"/>
        <v>0</v>
      </c>
      <c r="JJ46" s="97">
        <f t="shared" si="192"/>
        <v>0</v>
      </c>
      <c r="JK46" s="97">
        <f t="shared" si="136"/>
        <v>0</v>
      </c>
      <c r="JL46" s="97">
        <f t="shared" si="137"/>
        <v>0</v>
      </c>
      <c r="JM46" s="97">
        <f t="shared" si="138"/>
        <v>0</v>
      </c>
      <c r="JN46" s="97">
        <f t="shared" si="139"/>
        <v>0</v>
      </c>
      <c r="JO46" s="97">
        <f t="shared" si="193"/>
        <v>0</v>
      </c>
      <c r="JQ46" s="97">
        <f t="shared" si="140"/>
        <v>0</v>
      </c>
      <c r="JR46" s="97">
        <f t="shared" si="141"/>
        <v>0</v>
      </c>
      <c r="JS46" s="97">
        <f t="shared" si="142"/>
        <v>0</v>
      </c>
      <c r="JT46" s="97">
        <f t="shared" si="143"/>
        <v>0</v>
      </c>
      <c r="JU46" s="91">
        <f t="shared" si="144"/>
        <v>0</v>
      </c>
      <c r="JV46" s="91">
        <f t="shared" si="145"/>
        <v>0</v>
      </c>
      <c r="JW46" s="91">
        <f t="shared" si="194"/>
        <v>0</v>
      </c>
    </row>
    <row r="47" spans="1:283" s="75" customFormat="1" x14ac:dyDescent="0.2">
      <c r="A47" s="131" t="s">
        <v>216</v>
      </c>
      <c r="B47" s="96"/>
      <c r="C47" s="96"/>
      <c r="D47" s="96"/>
      <c r="E47" s="96"/>
      <c r="F47" s="96"/>
      <c r="G47" s="96">
        <f>SUM(B47:F47)</f>
        <v>0</v>
      </c>
      <c r="H47" s="96"/>
      <c r="I47" s="96"/>
      <c r="J47" s="96"/>
      <c r="K47" s="96"/>
      <c r="L47" s="96"/>
      <c r="M47" s="96">
        <f>SUM(H47:L47)</f>
        <v>0</v>
      </c>
      <c r="N47" s="96"/>
      <c r="O47" s="96"/>
      <c r="P47" s="96"/>
      <c r="Q47" s="96"/>
      <c r="R47" s="96"/>
      <c r="S47" s="96">
        <f>SUM(N47:R47)</f>
        <v>0</v>
      </c>
      <c r="T47" s="97">
        <f t="shared" ref="T47:X48" si="196">SUM(B47,H47,N47)</f>
        <v>0</v>
      </c>
      <c r="U47" s="97">
        <f t="shared" si="196"/>
        <v>0</v>
      </c>
      <c r="V47" s="97">
        <f t="shared" si="196"/>
        <v>0</v>
      </c>
      <c r="W47" s="97">
        <f t="shared" si="196"/>
        <v>0</v>
      </c>
      <c r="X47" s="97">
        <f t="shared" si="196"/>
        <v>0</v>
      </c>
      <c r="Y47" s="97">
        <f>SUM(T47:X47)</f>
        <v>0</v>
      </c>
      <c r="Z47" s="98"/>
      <c r="AA47" s="96"/>
      <c r="AB47" s="96"/>
      <c r="AC47" s="96"/>
      <c r="AD47" s="96"/>
      <c r="AE47" s="96">
        <f>SUM(Z47:AD47)</f>
        <v>0</v>
      </c>
      <c r="AF47" s="96"/>
      <c r="AG47" s="96"/>
      <c r="AH47" s="96"/>
      <c r="AI47" s="96"/>
      <c r="AJ47" s="96"/>
      <c r="AK47" s="96"/>
      <c r="AL47" s="90">
        <f t="shared" si="152"/>
        <v>0</v>
      </c>
      <c r="AM47" s="96"/>
      <c r="AN47" s="96"/>
      <c r="AO47" s="96"/>
      <c r="AP47" s="96"/>
      <c r="AQ47" s="96"/>
      <c r="AR47" s="96">
        <f>SUM(AM47:AQ47)</f>
        <v>0</v>
      </c>
      <c r="AS47" s="96"/>
      <c r="AT47" s="96">
        <v>2665.2130339563196</v>
      </c>
      <c r="AU47" s="96">
        <v>2295.7912494460902</v>
      </c>
      <c r="AV47" s="96">
        <v>43.535498327159999</v>
      </c>
      <c r="AW47" s="96"/>
      <c r="AX47" s="96"/>
      <c r="AY47" s="90">
        <f t="shared" si="153"/>
        <v>5004.5397817295698</v>
      </c>
      <c r="AZ47" s="96"/>
      <c r="BA47" s="96"/>
      <c r="BB47" s="96"/>
      <c r="BC47" s="96"/>
      <c r="BD47" s="96"/>
      <c r="BE47" s="96">
        <f>SUM(AZ47:BD47)</f>
        <v>0</v>
      </c>
      <c r="BF47" s="97">
        <f>SUM(Z47,AF47,AM47,AS47,AZ47)</f>
        <v>0</v>
      </c>
      <c r="BG47" s="97">
        <f>SUM(AA47,AG47,AN47,AT47,BA47)</f>
        <v>2665.2130339563196</v>
      </c>
      <c r="BH47" s="97">
        <f>SUM(AB47,AH47,AO47,AU47,BB47)</f>
        <v>2295.7912494460902</v>
      </c>
      <c r="BI47" s="97">
        <f>SUM(AC47,AI47,AP47,AV47,BC47)</f>
        <v>43.535498327159999</v>
      </c>
      <c r="BJ47" s="97">
        <f>SUM(AD47,AJ47,AQ47,AW47,BD47)</f>
        <v>0</v>
      </c>
      <c r="BK47" s="91">
        <f t="shared" si="155"/>
        <v>0</v>
      </c>
      <c r="BL47" s="91">
        <f t="shared" si="156"/>
        <v>5004.5397817295698</v>
      </c>
      <c r="BM47" s="98"/>
      <c r="BN47" s="96"/>
      <c r="BO47" s="96"/>
      <c r="BP47" s="96"/>
      <c r="BQ47" s="96"/>
      <c r="BR47" s="96">
        <f>SUM(BM47:BQ47)</f>
        <v>0</v>
      </c>
      <c r="BS47" s="96"/>
      <c r="BT47" s="96"/>
      <c r="BU47" s="96"/>
      <c r="BV47" s="96"/>
      <c r="BW47" s="96"/>
      <c r="BX47" s="96">
        <f>SUM(BS47:BW47)</f>
        <v>0</v>
      </c>
      <c r="BY47" s="96"/>
      <c r="BZ47" s="96"/>
      <c r="CA47" s="96"/>
      <c r="CB47" s="96"/>
      <c r="CC47" s="96"/>
      <c r="CD47" s="96"/>
      <c r="CE47" s="90">
        <f t="shared" si="111"/>
        <v>0</v>
      </c>
      <c r="CF47" s="97">
        <f>SUM(BM47,BS47,BY47)</f>
        <v>0</v>
      </c>
      <c r="CG47" s="97">
        <f>SUM(BN47,BT47,BZ47)</f>
        <v>0</v>
      </c>
      <c r="CH47" s="97">
        <f>SUM(BO47,BU47,CA47)</f>
        <v>0</v>
      </c>
      <c r="CI47" s="97">
        <f>SUM(BP47,BV47,CB47)</f>
        <v>0</v>
      </c>
      <c r="CJ47" s="97">
        <f>SUM(BQ47,BW47,CC47)</f>
        <v>0</v>
      </c>
      <c r="CK47" s="91">
        <f t="shared" si="116"/>
        <v>0</v>
      </c>
      <c r="CL47" s="91">
        <f t="shared" si="160"/>
        <v>0</v>
      </c>
      <c r="CM47" s="98"/>
      <c r="CN47" s="96"/>
      <c r="CO47" s="96"/>
      <c r="CP47" s="96"/>
      <c r="CQ47" s="96"/>
      <c r="CR47" s="96"/>
      <c r="CS47" s="96">
        <f>SUM(CM47:CR47)</f>
        <v>0</v>
      </c>
      <c r="CT47" s="96"/>
      <c r="CU47" s="96"/>
      <c r="CV47" s="96"/>
      <c r="CW47" s="96"/>
      <c r="CX47" s="96"/>
      <c r="CY47" s="96"/>
      <c r="CZ47" s="96">
        <f>SUM(CT47:CY47)</f>
        <v>0</v>
      </c>
      <c r="DA47" s="96"/>
      <c r="DB47" s="96"/>
      <c r="DC47" s="96"/>
      <c r="DD47" s="96"/>
      <c r="DE47" s="96"/>
      <c r="DF47" s="96"/>
      <c r="DG47" s="96">
        <f>SUM(DA47:DF47)</f>
        <v>0</v>
      </c>
      <c r="DH47" s="96"/>
      <c r="DI47" s="96"/>
      <c r="DJ47" s="96"/>
      <c r="DK47" s="96"/>
      <c r="DL47" s="96"/>
      <c r="DM47" s="96"/>
      <c r="DN47" s="96">
        <f>SUM(DH47:DM47)</f>
        <v>0</v>
      </c>
      <c r="DO47" s="97">
        <f t="shared" ref="DO47:DT47" si="197">SUM(CM47,CT47,DA47,DH47)</f>
        <v>0</v>
      </c>
      <c r="DP47" s="97">
        <f t="shared" si="197"/>
        <v>0</v>
      </c>
      <c r="DQ47" s="97">
        <f t="shared" si="197"/>
        <v>0</v>
      </c>
      <c r="DR47" s="97">
        <f t="shared" si="197"/>
        <v>0</v>
      </c>
      <c r="DS47" s="91">
        <f t="shared" si="197"/>
        <v>0</v>
      </c>
      <c r="DT47" s="91">
        <f t="shared" si="197"/>
        <v>0</v>
      </c>
      <c r="DU47" s="97">
        <f>SUM(DO47:DT47)</f>
        <v>0</v>
      </c>
      <c r="DV47" s="98"/>
      <c r="DW47" s="96"/>
      <c r="DX47" s="96"/>
      <c r="DY47" s="96"/>
      <c r="DZ47" s="96"/>
      <c r="EA47" s="96">
        <f>SUM(DV47:DZ47)</f>
        <v>0</v>
      </c>
      <c r="EB47" s="96"/>
      <c r="EC47" s="96"/>
      <c r="ED47" s="96"/>
      <c r="EE47" s="96"/>
      <c r="EF47" s="96"/>
      <c r="EG47" s="96">
        <f>SUM(EB47:EF47)</f>
        <v>0</v>
      </c>
      <c r="EH47" s="96"/>
      <c r="EI47" s="96"/>
      <c r="EJ47" s="96"/>
      <c r="EK47" s="96"/>
      <c r="EL47" s="96"/>
      <c r="EM47" s="96">
        <f>SUM(EH47:EL47)</f>
        <v>0</v>
      </c>
      <c r="EN47" s="96"/>
      <c r="EO47" s="96"/>
      <c r="EP47" s="96"/>
      <c r="EQ47" s="96"/>
      <c r="ER47" s="96"/>
      <c r="ES47" s="96">
        <f>SUM(EN47:ER47)</f>
        <v>0</v>
      </c>
      <c r="ET47" s="96"/>
      <c r="EU47" s="96"/>
      <c r="EV47" s="96"/>
      <c r="EW47" s="96"/>
      <c r="EX47" s="96"/>
      <c r="EY47" s="96">
        <f>SUM(ET47:EX47)</f>
        <v>0</v>
      </c>
      <c r="EZ47" s="96"/>
      <c r="FA47" s="96"/>
      <c r="FB47" s="96"/>
      <c r="FC47" s="96"/>
      <c r="FD47" s="96"/>
      <c r="FE47" s="96">
        <f>SUM(EZ47:FD47)</f>
        <v>0</v>
      </c>
      <c r="FF47" s="96"/>
      <c r="FG47" s="96"/>
      <c r="FH47" s="96"/>
      <c r="FI47" s="96"/>
      <c r="FJ47" s="96"/>
      <c r="FK47" s="96">
        <f>SUM(FF47:FJ47)</f>
        <v>0</v>
      </c>
      <c r="FL47" s="97">
        <f>SUM(DV47,EB47,EH47,EN47,ET47,EZ47,FF47)</f>
        <v>0</v>
      </c>
      <c r="FM47" s="97">
        <f>SUM(DW47,EC47,EI47,EO47,EU47,FA47,FG47)</f>
        <v>0</v>
      </c>
      <c r="FN47" s="97">
        <f>SUM(DX47,ED47,EJ47,EP47,EV47,FB47,FH47)</f>
        <v>0</v>
      </c>
      <c r="FO47" s="97">
        <f>SUM(DY47,EE47,EK47,EQ47,EW47,FC47,FI47)</f>
        <v>0</v>
      </c>
      <c r="FP47" s="97">
        <f>SUM(DZ47,EF47,EL47,ER47,EX47,FD47,FJ47)</f>
        <v>0</v>
      </c>
      <c r="FQ47" s="97">
        <f>SUM(FL47:FP47)</f>
        <v>0</v>
      </c>
      <c r="FR47" s="96"/>
      <c r="FS47" s="96"/>
      <c r="FT47" s="126"/>
      <c r="FU47" s="126"/>
      <c r="FV47" s="96"/>
      <c r="FW47" s="96">
        <f>SUM(FR47:FV47)</f>
        <v>0</v>
      </c>
      <c r="FX47" s="96"/>
      <c r="FY47" s="126"/>
      <c r="FZ47" s="126"/>
      <c r="GA47" s="126"/>
      <c r="GB47" s="96"/>
      <c r="GC47" s="96">
        <f>SUM(FX47:GB47)</f>
        <v>0</v>
      </c>
      <c r="GD47" s="96"/>
      <c r="GE47" s="96"/>
      <c r="GF47" s="96"/>
      <c r="GG47" s="96"/>
      <c r="GH47" s="96"/>
      <c r="GI47" s="96">
        <f>SUM(GD47:GH47)</f>
        <v>0</v>
      </c>
      <c r="GJ47" s="96"/>
      <c r="GK47" s="96"/>
      <c r="GL47" s="96"/>
      <c r="GM47" s="96"/>
      <c r="GN47" s="96"/>
      <c r="GO47" s="96">
        <f>SUM(GJ47:GN47)</f>
        <v>0</v>
      </c>
      <c r="GP47" s="96"/>
      <c r="GQ47" s="96"/>
      <c r="GR47" s="96"/>
      <c r="GS47" s="96"/>
      <c r="GT47" s="96"/>
      <c r="GU47" s="96">
        <f>SUM(GP47:GT47)</f>
        <v>0</v>
      </c>
      <c r="GV47" s="96"/>
      <c r="GW47" s="96"/>
      <c r="GX47" s="96"/>
      <c r="GY47" s="96"/>
      <c r="GZ47" s="96"/>
      <c r="HA47" s="96">
        <f>SUM(GV47:GZ47)</f>
        <v>0</v>
      </c>
      <c r="HB47" s="96"/>
      <c r="HC47" s="96"/>
      <c r="HD47" s="96"/>
      <c r="HE47" s="96"/>
      <c r="HF47" s="96"/>
      <c r="HG47" s="96">
        <f>SUM(HB47:HF47)</f>
        <v>0</v>
      </c>
      <c r="HH47" s="96"/>
      <c r="HI47" s="96"/>
      <c r="HJ47" s="96"/>
      <c r="HK47" s="96"/>
      <c r="HL47" s="96"/>
      <c r="HM47" s="96">
        <f>SUM(HH47:HL47)</f>
        <v>0</v>
      </c>
      <c r="HN47" s="97">
        <f>SUM(FR47,FX47,GD47,GJ47,GP47,GV47,HB47,HH47)</f>
        <v>0</v>
      </c>
      <c r="HO47" s="97">
        <f>SUM(FS47,FY47,GE47,GK47,GQ47,GW47,HC47,HI47)</f>
        <v>0</v>
      </c>
      <c r="HP47" s="97">
        <f t="shared" ref="HP47:HR48" si="198">SUM(HJ47,HD47,GX47,GR47,GL47,GF47,FZ47,FT47)</f>
        <v>0</v>
      </c>
      <c r="HQ47" s="97">
        <f t="shared" si="198"/>
        <v>0</v>
      </c>
      <c r="HR47" s="97">
        <f t="shared" si="198"/>
        <v>0</v>
      </c>
      <c r="HS47" s="97">
        <f>SUM(HN47:HR47)</f>
        <v>0</v>
      </c>
      <c r="HT47" s="96"/>
      <c r="HU47" s="96"/>
      <c r="HV47" s="96"/>
      <c r="HW47" s="96"/>
      <c r="HX47" s="96"/>
      <c r="HY47" s="96">
        <f>SUM(HT47:HX47)</f>
        <v>0</v>
      </c>
      <c r="HZ47" s="96"/>
      <c r="IA47" s="96"/>
      <c r="IB47" s="96"/>
      <c r="IC47" s="96"/>
      <c r="ID47" s="96"/>
      <c r="IE47" s="96">
        <f>SUM(HZ47:ID47)</f>
        <v>0</v>
      </c>
      <c r="IF47" s="96"/>
      <c r="IG47" s="96"/>
      <c r="IH47" s="96"/>
      <c r="II47" s="96"/>
      <c r="IJ47" s="96"/>
      <c r="IK47" s="96">
        <f>SUM(IF47:IJ47)</f>
        <v>0</v>
      </c>
      <c r="IL47" s="91">
        <f t="shared" ref="IL47:IP48" si="199">SUM(HT47,HZ47,IF47)</f>
        <v>0</v>
      </c>
      <c r="IM47" s="91">
        <f t="shared" si="199"/>
        <v>0</v>
      </c>
      <c r="IN47" s="91">
        <f t="shared" si="199"/>
        <v>0</v>
      </c>
      <c r="IO47" s="91">
        <f t="shared" si="199"/>
        <v>0</v>
      </c>
      <c r="IP47" s="91">
        <f t="shared" si="199"/>
        <v>0</v>
      </c>
      <c r="IQ47" s="97">
        <f>SUM(IL47:IP47)</f>
        <v>0</v>
      </c>
      <c r="IR47" s="98"/>
      <c r="IS47" s="96"/>
      <c r="IT47" s="96"/>
      <c r="IU47" s="96"/>
      <c r="IV47" s="96"/>
      <c r="IW47" s="96">
        <f>SUM(IR47:IV47)</f>
        <v>0</v>
      </c>
      <c r="IX47" s="96"/>
      <c r="IY47" s="96"/>
      <c r="IZ47" s="96"/>
      <c r="JA47" s="96"/>
      <c r="JB47" s="96"/>
      <c r="JC47" s="96">
        <f>SUM(IX47:JB47)</f>
        <v>0</v>
      </c>
      <c r="JD47" s="96"/>
      <c r="JE47" s="96"/>
      <c r="JF47" s="96"/>
      <c r="JG47" s="96"/>
      <c r="JH47" s="96"/>
      <c r="JI47" s="96">
        <f>SUM(JD47:JH47)</f>
        <v>0</v>
      </c>
      <c r="JJ47" s="97">
        <f t="shared" ref="JJ47:JN48" si="200">SUM(IR47,IX47,JD47)</f>
        <v>0</v>
      </c>
      <c r="JK47" s="97">
        <f t="shared" si="200"/>
        <v>0</v>
      </c>
      <c r="JL47" s="97">
        <f t="shared" si="200"/>
        <v>0</v>
      </c>
      <c r="JM47" s="97">
        <f t="shared" si="200"/>
        <v>0</v>
      </c>
      <c r="JN47" s="97">
        <f t="shared" si="200"/>
        <v>0</v>
      </c>
      <c r="JO47" s="97">
        <f>SUM(JJ47:JN47)</f>
        <v>0</v>
      </c>
      <c r="JP47" s="96"/>
      <c r="JQ47" s="97">
        <f>SUM(T47,BF47,CF47,DO47,FL47,HN47,IL47,JJ47)</f>
        <v>0</v>
      </c>
      <c r="JR47" s="97">
        <f>SUM(U47,BG47,CG47,DP47,FM47,HO47,IM47,JK47)</f>
        <v>2665.2130339563196</v>
      </c>
      <c r="JS47" s="97">
        <f>SUM(V47,BH47,CH47,DQ47,FN47,HP47,IN47,JL47)</f>
        <v>2295.7912494460902</v>
      </c>
      <c r="JT47" s="97">
        <f>SUM(W47,BI47,CI47,DR47,FO47,HQ47,IO47,JM47)</f>
        <v>43.535498327159999</v>
      </c>
      <c r="JU47" s="91">
        <f>SUM(X47,BJ47,CJ47,DS47,FP47,HR47,IP47,JN47)</f>
        <v>0</v>
      </c>
      <c r="JV47" s="91">
        <f t="shared" si="145"/>
        <v>0</v>
      </c>
      <c r="JW47" s="91">
        <f>SUM(JQ47:JV47)</f>
        <v>5004.5397817295698</v>
      </c>
    </row>
    <row r="48" spans="1:283" s="100" customFormat="1" x14ac:dyDescent="0.2">
      <c r="A48" s="134" t="s">
        <v>32</v>
      </c>
      <c r="B48" s="100">
        <f t="shared" ref="B48:S48" si="201">SUM(B21:B47)</f>
        <v>0</v>
      </c>
      <c r="C48" s="100">
        <f t="shared" si="201"/>
        <v>0</v>
      </c>
      <c r="D48" s="100">
        <f t="shared" si="201"/>
        <v>0</v>
      </c>
      <c r="E48" s="100">
        <f t="shared" si="201"/>
        <v>0</v>
      </c>
      <c r="F48" s="100">
        <f t="shared" si="201"/>
        <v>0</v>
      </c>
      <c r="G48" s="100">
        <f t="shared" si="201"/>
        <v>0</v>
      </c>
      <c r="H48" s="100">
        <f t="shared" si="201"/>
        <v>0</v>
      </c>
      <c r="I48" s="100">
        <f t="shared" si="201"/>
        <v>85.502394416480001</v>
      </c>
      <c r="J48" s="100">
        <f t="shared" si="201"/>
        <v>522.87140982127005</v>
      </c>
      <c r="K48" s="100">
        <f t="shared" si="201"/>
        <v>0</v>
      </c>
      <c r="L48" s="100">
        <f t="shared" si="201"/>
        <v>0</v>
      </c>
      <c r="M48" s="100">
        <f t="shared" si="201"/>
        <v>608.37380423775005</v>
      </c>
      <c r="N48" s="100">
        <f t="shared" si="201"/>
        <v>22.866557475739999</v>
      </c>
      <c r="O48" s="100">
        <f t="shared" si="201"/>
        <v>0</v>
      </c>
      <c r="P48" s="100">
        <f t="shared" si="201"/>
        <v>0</v>
      </c>
      <c r="Q48" s="100">
        <f t="shared" si="201"/>
        <v>0</v>
      </c>
      <c r="R48" s="100">
        <f t="shared" si="201"/>
        <v>0</v>
      </c>
      <c r="S48" s="100">
        <f t="shared" si="201"/>
        <v>22.866557475739999</v>
      </c>
      <c r="T48" s="101">
        <f t="shared" si="196"/>
        <v>22.866557475739999</v>
      </c>
      <c r="U48" s="101">
        <f t="shared" si="196"/>
        <v>85.502394416480001</v>
      </c>
      <c r="V48" s="101">
        <f t="shared" si="196"/>
        <v>522.87140982127005</v>
      </c>
      <c r="W48" s="101">
        <f t="shared" si="196"/>
        <v>0</v>
      </c>
      <c r="X48" s="101">
        <f t="shared" si="196"/>
        <v>0</v>
      </c>
      <c r="Y48" s="101">
        <f>SUM(Y21:Y46)</f>
        <v>631.24036171349007</v>
      </c>
      <c r="Z48" s="100">
        <f>SUM(Z21:Z47)</f>
        <v>30.38002296745</v>
      </c>
      <c r="AA48" s="100">
        <f t="shared" ref="AA48:BE48" si="202">SUM(AA21:AA47)</f>
        <v>0</v>
      </c>
      <c r="AB48" s="100">
        <f t="shared" si="202"/>
        <v>0</v>
      </c>
      <c r="AC48" s="100">
        <f t="shared" si="202"/>
        <v>0</v>
      </c>
      <c r="AD48" s="100">
        <f t="shared" si="202"/>
        <v>0</v>
      </c>
      <c r="AE48" s="100">
        <f t="shared" si="202"/>
        <v>30.38002296745</v>
      </c>
      <c r="AF48" s="100">
        <f t="shared" si="202"/>
        <v>87.918760181419998</v>
      </c>
      <c r="AG48" s="100">
        <f t="shared" si="202"/>
        <v>0</v>
      </c>
      <c r="AH48" s="100">
        <f t="shared" si="202"/>
        <v>87.637691280880006</v>
      </c>
      <c r="AI48" s="100">
        <f t="shared" si="202"/>
        <v>269.10940907614003</v>
      </c>
      <c r="AJ48" s="100">
        <f t="shared" si="202"/>
        <v>0</v>
      </c>
      <c r="AK48" s="100">
        <f t="shared" si="202"/>
        <v>17.102684524480001</v>
      </c>
      <c r="AL48" s="100">
        <f t="shared" si="202"/>
        <v>461.76854506292005</v>
      </c>
      <c r="AM48" s="100">
        <f t="shared" si="202"/>
        <v>0</v>
      </c>
      <c r="AN48" s="100">
        <f t="shared" si="202"/>
        <v>487.38166636290998</v>
      </c>
      <c r="AO48" s="100">
        <f t="shared" si="202"/>
        <v>706.43185202419022</v>
      </c>
      <c r="AP48" s="100">
        <f t="shared" si="202"/>
        <v>208.93879390684998</v>
      </c>
      <c r="AQ48" s="100">
        <f t="shared" si="202"/>
        <v>0</v>
      </c>
      <c r="AR48" s="100">
        <f t="shared" si="202"/>
        <v>1402.7523122939501</v>
      </c>
      <c r="AS48" s="100">
        <f t="shared" si="202"/>
        <v>0</v>
      </c>
      <c r="AT48" s="100">
        <f t="shared" si="202"/>
        <v>2824.7701273774296</v>
      </c>
      <c r="AU48" s="100">
        <f t="shared" si="202"/>
        <v>3145.7880003451801</v>
      </c>
      <c r="AV48" s="100">
        <f t="shared" si="202"/>
        <v>78.53563403954999</v>
      </c>
      <c r="AW48" s="100">
        <f t="shared" si="202"/>
        <v>0</v>
      </c>
      <c r="AX48" s="100">
        <f t="shared" si="202"/>
        <v>0</v>
      </c>
      <c r="AY48" s="100">
        <f t="shared" si="202"/>
        <v>6049.0937617621603</v>
      </c>
      <c r="AZ48" s="100">
        <f t="shared" si="202"/>
        <v>88.895634155289997</v>
      </c>
      <c r="BA48" s="100">
        <f t="shared" si="202"/>
        <v>28.854197596760002</v>
      </c>
      <c r="BB48" s="100">
        <f t="shared" si="202"/>
        <v>0</v>
      </c>
      <c r="BC48" s="100">
        <f t="shared" si="202"/>
        <v>0.75</v>
      </c>
      <c r="BD48" s="100">
        <f t="shared" si="202"/>
        <v>0</v>
      </c>
      <c r="BE48" s="100">
        <f t="shared" si="202"/>
        <v>118.49983175205</v>
      </c>
      <c r="BF48" s="101">
        <f>SUM(BF21:BF47)</f>
        <v>207.19441730416</v>
      </c>
      <c r="BG48" s="101">
        <f t="shared" ref="BG48:BL48" si="203">SUM(BG21:BG47)</f>
        <v>3341.0059913370997</v>
      </c>
      <c r="BH48" s="101">
        <f t="shared" si="203"/>
        <v>3939.8575436502506</v>
      </c>
      <c r="BI48" s="101">
        <f t="shared" si="203"/>
        <v>557.33383702254002</v>
      </c>
      <c r="BJ48" s="101">
        <f t="shared" si="203"/>
        <v>0</v>
      </c>
      <c r="BK48" s="101">
        <f t="shared" si="203"/>
        <v>17.102684524480001</v>
      </c>
      <c r="BL48" s="101">
        <f t="shared" si="203"/>
        <v>8062.4944738385302</v>
      </c>
      <c r="BM48" s="100">
        <f>SUM(BM21:BM47)</f>
        <v>0</v>
      </c>
      <c r="BN48" s="100">
        <f t="shared" ref="BN48:CE48" si="204">SUM(BN21:BN47)</f>
        <v>32046.388650248624</v>
      </c>
      <c r="BO48" s="100">
        <f t="shared" si="204"/>
        <v>16081.391147688892</v>
      </c>
      <c r="BP48" s="100">
        <f t="shared" si="204"/>
        <v>3166.5441127814702</v>
      </c>
      <c r="BQ48" s="100">
        <f t="shared" si="204"/>
        <v>0</v>
      </c>
      <c r="BR48" s="100">
        <f t="shared" si="204"/>
        <v>51294.323910718987</v>
      </c>
      <c r="BS48" s="100">
        <f t="shared" si="204"/>
        <v>0</v>
      </c>
      <c r="BT48" s="100">
        <f t="shared" si="204"/>
        <v>167093.3122130525</v>
      </c>
      <c r="BU48" s="100">
        <f t="shared" si="204"/>
        <v>22010.148304629336</v>
      </c>
      <c r="BV48" s="100">
        <f t="shared" si="204"/>
        <v>1179.45780023475</v>
      </c>
      <c r="BW48" s="100">
        <f t="shared" si="204"/>
        <v>0</v>
      </c>
      <c r="BX48" s="100">
        <f t="shared" si="204"/>
        <v>190282.91831791657</v>
      </c>
      <c r="BY48" s="100">
        <f t="shared" si="204"/>
        <v>0</v>
      </c>
      <c r="BZ48" s="100">
        <f t="shared" si="204"/>
        <v>43935.059231115789</v>
      </c>
      <c r="CA48" s="100">
        <f t="shared" si="204"/>
        <v>29360.444239846031</v>
      </c>
      <c r="CB48" s="100">
        <f t="shared" si="204"/>
        <v>342.95028450837998</v>
      </c>
      <c r="CC48" s="100">
        <f t="shared" si="204"/>
        <v>0</v>
      </c>
      <c r="CD48" s="100">
        <f t="shared" si="204"/>
        <v>0</v>
      </c>
      <c r="CE48" s="100">
        <f t="shared" si="204"/>
        <v>73638.453755470196</v>
      </c>
      <c r="CF48" s="101">
        <f>SUM(CF21:CF47)</f>
        <v>0</v>
      </c>
      <c r="CG48" s="101">
        <f t="shared" ref="CG48:CL48" si="205">SUM(CG21:CG47)</f>
        <v>243074.76009441691</v>
      </c>
      <c r="CH48" s="101">
        <f t="shared" si="205"/>
        <v>67451.983692164271</v>
      </c>
      <c r="CI48" s="101">
        <f t="shared" si="205"/>
        <v>4688.9521975245998</v>
      </c>
      <c r="CJ48" s="101">
        <f t="shared" si="205"/>
        <v>0</v>
      </c>
      <c r="CK48" s="101">
        <f t="shared" si="205"/>
        <v>0</v>
      </c>
      <c r="CL48" s="101">
        <f t="shared" si="205"/>
        <v>315215.69598410575</v>
      </c>
      <c r="CM48" s="100">
        <f>SUM(CM21:CM47)</f>
        <v>0</v>
      </c>
      <c r="CN48" s="100">
        <f t="shared" ref="CN48:DN48" si="206">SUM(CN21:CN47)</f>
        <v>17561.719108951467</v>
      </c>
      <c r="CO48" s="100">
        <f t="shared" si="206"/>
        <v>22979.690237755622</v>
      </c>
      <c r="CP48" s="100">
        <f t="shared" si="206"/>
        <v>823.56381402382999</v>
      </c>
      <c r="CQ48" s="100">
        <f t="shared" si="206"/>
        <v>0</v>
      </c>
      <c r="CR48" s="100">
        <f t="shared" si="206"/>
        <v>0</v>
      </c>
      <c r="CS48" s="100">
        <f t="shared" si="206"/>
        <v>41364.973160730922</v>
      </c>
      <c r="CT48" s="100">
        <f t="shared" si="206"/>
        <v>0</v>
      </c>
      <c r="CU48" s="100">
        <f t="shared" si="206"/>
        <v>0</v>
      </c>
      <c r="CV48" s="100">
        <f t="shared" si="206"/>
        <v>0</v>
      </c>
      <c r="CW48" s="100">
        <f t="shared" si="206"/>
        <v>0</v>
      </c>
      <c r="CX48" s="100">
        <f t="shared" si="206"/>
        <v>0</v>
      </c>
      <c r="CY48" s="100">
        <f t="shared" si="206"/>
        <v>0</v>
      </c>
      <c r="CZ48" s="100">
        <f t="shared" si="206"/>
        <v>0</v>
      </c>
      <c r="DA48" s="100">
        <f t="shared" si="206"/>
        <v>0</v>
      </c>
      <c r="DB48" s="100">
        <f t="shared" si="206"/>
        <v>373.37116101888</v>
      </c>
      <c r="DC48" s="100">
        <f t="shared" si="206"/>
        <v>46.482011655500003</v>
      </c>
      <c r="DD48" s="100">
        <f t="shared" si="206"/>
        <v>11.402578011859999</v>
      </c>
      <c r="DE48" s="100">
        <f t="shared" si="206"/>
        <v>0</v>
      </c>
      <c r="DF48" s="100">
        <f t="shared" si="206"/>
        <v>0</v>
      </c>
      <c r="DG48" s="100">
        <f t="shared" si="206"/>
        <v>431.25575068624005</v>
      </c>
      <c r="DH48" s="100">
        <f t="shared" si="206"/>
        <v>0</v>
      </c>
      <c r="DI48" s="100">
        <f t="shared" si="206"/>
        <v>2663.9082947796005</v>
      </c>
      <c r="DJ48" s="100">
        <f t="shared" si="206"/>
        <v>3600.2389686043293</v>
      </c>
      <c r="DK48" s="100">
        <f t="shared" si="206"/>
        <v>302.39235903658999</v>
      </c>
      <c r="DL48" s="100">
        <f t="shared" si="206"/>
        <v>0</v>
      </c>
      <c r="DM48" s="100">
        <f t="shared" si="206"/>
        <v>0</v>
      </c>
      <c r="DN48" s="100">
        <f t="shared" si="206"/>
        <v>6566.5396224205197</v>
      </c>
      <c r="DO48" s="101">
        <f>SUM(CM48,CT48,DA48,DH48)</f>
        <v>0</v>
      </c>
      <c r="DP48" s="101">
        <f t="shared" si="117"/>
        <v>20598.998564749949</v>
      </c>
      <c r="DQ48" s="101">
        <f t="shared" si="118"/>
        <v>26626.411218015448</v>
      </c>
      <c r="DR48" s="101">
        <f t="shared" si="119"/>
        <v>1137.35875107228</v>
      </c>
      <c r="DS48" s="101">
        <f t="shared" si="120"/>
        <v>0</v>
      </c>
      <c r="DT48" s="101">
        <f>SUM(CR48,CY48,DF48,DM48)</f>
        <v>0</v>
      </c>
      <c r="DU48" s="101">
        <f>SUM(DU21:DU46)</f>
        <v>48362.768533837683</v>
      </c>
      <c r="DV48" s="100">
        <f>SUM(DV21:DV47)</f>
        <v>0</v>
      </c>
      <c r="DW48" s="100">
        <f t="shared" ref="DW48:FK48" si="207">SUM(DW21:DW47)</f>
        <v>4768.5399385642004</v>
      </c>
      <c r="DX48" s="100">
        <f t="shared" si="207"/>
        <v>337.48790384567002</v>
      </c>
      <c r="DY48" s="100">
        <f t="shared" si="207"/>
        <v>0</v>
      </c>
      <c r="DZ48" s="100">
        <f t="shared" si="207"/>
        <v>0</v>
      </c>
      <c r="EA48" s="100">
        <f t="shared" si="207"/>
        <v>5106.0278424098706</v>
      </c>
      <c r="EB48" s="100">
        <f t="shared" si="207"/>
        <v>0</v>
      </c>
      <c r="EC48" s="100">
        <f t="shared" si="207"/>
        <v>1462.6097877530999</v>
      </c>
      <c r="ED48" s="100">
        <f t="shared" si="207"/>
        <v>348.39829419287997</v>
      </c>
      <c r="EE48" s="100">
        <f t="shared" si="207"/>
        <v>0</v>
      </c>
      <c r="EF48" s="100">
        <f t="shared" si="207"/>
        <v>0</v>
      </c>
      <c r="EG48" s="100">
        <f t="shared" si="207"/>
        <v>1811.0080819459797</v>
      </c>
      <c r="EH48" s="100">
        <f t="shared" si="207"/>
        <v>0</v>
      </c>
      <c r="EI48" s="100">
        <f t="shared" si="207"/>
        <v>437.73927197080002</v>
      </c>
      <c r="EJ48" s="100">
        <f t="shared" si="207"/>
        <v>352.37606018894002</v>
      </c>
      <c r="EK48" s="100">
        <f t="shared" si="207"/>
        <v>32.642213979939996</v>
      </c>
      <c r="EL48" s="100">
        <f t="shared" si="207"/>
        <v>0</v>
      </c>
      <c r="EM48" s="100">
        <f t="shared" si="207"/>
        <v>822.75754613968013</v>
      </c>
      <c r="EN48" s="100">
        <f t="shared" si="207"/>
        <v>0</v>
      </c>
      <c r="EO48" s="100">
        <f t="shared" si="207"/>
        <v>1968.2028603373901</v>
      </c>
      <c r="EP48" s="100">
        <f t="shared" si="207"/>
        <v>463.21044848652002</v>
      </c>
      <c r="EQ48" s="100">
        <f t="shared" si="207"/>
        <v>71.033334243379997</v>
      </c>
      <c r="ER48" s="100">
        <f t="shared" si="207"/>
        <v>0</v>
      </c>
      <c r="ES48" s="100">
        <f t="shared" si="207"/>
        <v>2502.4466430672901</v>
      </c>
      <c r="ET48" s="100">
        <f t="shared" si="207"/>
        <v>0</v>
      </c>
      <c r="EU48" s="100">
        <f t="shared" si="207"/>
        <v>0</v>
      </c>
      <c r="EV48" s="100">
        <f t="shared" si="207"/>
        <v>33.99641362845</v>
      </c>
      <c r="EW48" s="100">
        <f t="shared" si="207"/>
        <v>0</v>
      </c>
      <c r="EX48" s="100">
        <f t="shared" si="207"/>
        <v>0</v>
      </c>
      <c r="EY48" s="100">
        <f t="shared" si="207"/>
        <v>33.99641362845</v>
      </c>
      <c r="EZ48" s="100">
        <f t="shared" si="207"/>
        <v>0</v>
      </c>
      <c r="FA48" s="100">
        <f t="shared" si="207"/>
        <v>2602.1420958273397</v>
      </c>
      <c r="FB48" s="100">
        <f t="shared" si="207"/>
        <v>1299.3094537393599</v>
      </c>
      <c r="FC48" s="100">
        <f t="shared" si="207"/>
        <v>70.621580396550002</v>
      </c>
      <c r="FD48" s="100">
        <f t="shared" si="207"/>
        <v>0</v>
      </c>
      <c r="FE48" s="100">
        <f t="shared" si="207"/>
        <v>3972.0731299632498</v>
      </c>
      <c r="FF48" s="100">
        <f t="shared" si="207"/>
        <v>0</v>
      </c>
      <c r="FG48" s="100">
        <f t="shared" si="207"/>
        <v>964.75574782787999</v>
      </c>
      <c r="FH48" s="100">
        <f t="shared" si="207"/>
        <v>467.39329835857006</v>
      </c>
      <c r="FI48" s="100">
        <f t="shared" si="207"/>
        <v>0</v>
      </c>
      <c r="FJ48" s="100">
        <f t="shared" si="207"/>
        <v>0</v>
      </c>
      <c r="FK48" s="100">
        <f t="shared" si="207"/>
        <v>1432.1490461864501</v>
      </c>
      <c r="FL48" s="101">
        <f>SUM(DV48,EB48,EH48,EN48,ET48,EZ48,FF48)</f>
        <v>0</v>
      </c>
      <c r="FM48" s="101">
        <f t="shared" si="121"/>
        <v>12203.989702280711</v>
      </c>
      <c r="FN48" s="101">
        <f t="shared" si="122"/>
        <v>3302.17187244039</v>
      </c>
      <c r="FO48" s="101">
        <f t="shared" si="123"/>
        <v>174.29712861986999</v>
      </c>
      <c r="FP48" s="101">
        <f t="shared" si="124"/>
        <v>0</v>
      </c>
      <c r="FQ48" s="101">
        <f>SUM(FQ21:FQ46)</f>
        <v>15680.458703340972</v>
      </c>
      <c r="FR48" s="100">
        <f t="shared" ref="FR48:HM48" si="208">SUM(FR21:FR47)</f>
        <v>0</v>
      </c>
      <c r="FS48" s="100">
        <f t="shared" si="208"/>
        <v>15410.272499223531</v>
      </c>
      <c r="FT48" s="100">
        <f t="shared" si="208"/>
        <v>20175.564350551122</v>
      </c>
      <c r="FU48" s="100">
        <f t="shared" si="208"/>
        <v>5619.7760354704515</v>
      </c>
      <c r="FV48" s="100">
        <f t="shared" si="208"/>
        <v>0</v>
      </c>
      <c r="FW48" s="100">
        <f t="shared" si="208"/>
        <v>41205.612885245107</v>
      </c>
      <c r="FX48" s="100">
        <f t="shared" si="208"/>
        <v>0</v>
      </c>
      <c r="FY48" s="100">
        <f t="shared" si="208"/>
        <v>0</v>
      </c>
      <c r="FZ48" s="100">
        <f t="shared" si="208"/>
        <v>0</v>
      </c>
      <c r="GA48" s="100">
        <f t="shared" si="208"/>
        <v>0</v>
      </c>
      <c r="GB48" s="100">
        <f t="shared" si="208"/>
        <v>0</v>
      </c>
      <c r="GC48" s="100">
        <f t="shared" si="208"/>
        <v>0</v>
      </c>
      <c r="GD48" s="100">
        <f t="shared" si="208"/>
        <v>0</v>
      </c>
      <c r="GE48" s="100">
        <f t="shared" si="208"/>
        <v>0</v>
      </c>
      <c r="GF48" s="100">
        <f t="shared" si="208"/>
        <v>0</v>
      </c>
      <c r="GG48" s="100">
        <f t="shared" si="208"/>
        <v>21.61133730729</v>
      </c>
      <c r="GH48" s="100">
        <f t="shared" si="208"/>
        <v>0</v>
      </c>
      <c r="GI48" s="100">
        <f t="shared" si="208"/>
        <v>21.61133730729</v>
      </c>
      <c r="GJ48" s="100">
        <f t="shared" si="208"/>
        <v>0</v>
      </c>
      <c r="GK48" s="100">
        <f t="shared" si="208"/>
        <v>0</v>
      </c>
      <c r="GL48" s="100">
        <f t="shared" si="208"/>
        <v>0</v>
      </c>
      <c r="GM48" s="100">
        <f t="shared" si="208"/>
        <v>0</v>
      </c>
      <c r="GN48" s="100">
        <f t="shared" si="208"/>
        <v>0</v>
      </c>
      <c r="GO48" s="100">
        <f t="shared" si="208"/>
        <v>0</v>
      </c>
      <c r="GP48" s="100">
        <f t="shared" si="208"/>
        <v>0</v>
      </c>
      <c r="GQ48" s="100">
        <f t="shared" si="208"/>
        <v>84771.132808438211</v>
      </c>
      <c r="GR48" s="100">
        <f t="shared" si="208"/>
        <v>86350.784523841954</v>
      </c>
      <c r="GS48" s="100">
        <f t="shared" si="208"/>
        <v>22163.892765686367</v>
      </c>
      <c r="GT48" s="100">
        <f t="shared" si="208"/>
        <v>0</v>
      </c>
      <c r="GU48" s="100">
        <f t="shared" si="208"/>
        <v>193285.81009796655</v>
      </c>
      <c r="GV48" s="100">
        <f t="shared" si="208"/>
        <v>0</v>
      </c>
      <c r="GW48" s="100">
        <f t="shared" si="208"/>
        <v>48643.2452505806</v>
      </c>
      <c r="GX48" s="100">
        <f t="shared" si="208"/>
        <v>41733.308574845287</v>
      </c>
      <c r="GY48" s="100">
        <f t="shared" si="208"/>
        <v>22232.389576018264</v>
      </c>
      <c r="GZ48" s="100">
        <f t="shared" si="208"/>
        <v>0</v>
      </c>
      <c r="HA48" s="100">
        <f t="shared" si="208"/>
        <v>112608.94340144415</v>
      </c>
      <c r="HB48" s="100">
        <f t="shared" si="208"/>
        <v>0</v>
      </c>
      <c r="HC48" s="100">
        <f t="shared" si="208"/>
        <v>0</v>
      </c>
      <c r="HD48" s="100">
        <f t="shared" si="208"/>
        <v>0</v>
      </c>
      <c r="HE48" s="100">
        <f t="shared" si="208"/>
        <v>0</v>
      </c>
      <c r="HF48" s="100">
        <f t="shared" si="208"/>
        <v>0</v>
      </c>
      <c r="HG48" s="100">
        <f t="shared" si="208"/>
        <v>0</v>
      </c>
      <c r="HH48" s="100">
        <f t="shared" si="208"/>
        <v>0</v>
      </c>
      <c r="HI48" s="100">
        <f t="shared" si="208"/>
        <v>0</v>
      </c>
      <c r="HJ48" s="100">
        <f t="shared" si="208"/>
        <v>58.219783160749998</v>
      </c>
      <c r="HK48" s="100">
        <f t="shared" si="208"/>
        <v>83.232214171180004</v>
      </c>
      <c r="HL48" s="100">
        <f t="shared" si="208"/>
        <v>0</v>
      </c>
      <c r="HM48" s="100">
        <f t="shared" si="208"/>
        <v>141.45199733192999</v>
      </c>
      <c r="HN48" s="101">
        <f>SUM(FR48,FX48,GD48,GJ48,GP48,GV48,HB48,HH48)</f>
        <v>0</v>
      </c>
      <c r="HO48" s="101">
        <f>SUM(FS48,FY48,GE48,GK48,GQ48,GW48,HC48,HI48)</f>
        <v>148824.65055824234</v>
      </c>
      <c r="HP48" s="101">
        <f t="shared" si="198"/>
        <v>148317.8772323991</v>
      </c>
      <c r="HQ48" s="101">
        <f t="shared" si="198"/>
        <v>50120.901928653548</v>
      </c>
      <c r="HR48" s="101">
        <f t="shared" si="198"/>
        <v>0</v>
      </c>
      <c r="HS48" s="101">
        <f>SUM(HS21:HS46)</f>
        <v>347263.42971929506</v>
      </c>
      <c r="HT48" s="100">
        <f t="shared" ref="HT48:IK48" si="209">SUM(HT21:HT47)</f>
        <v>0</v>
      </c>
      <c r="HU48" s="100">
        <f t="shared" si="209"/>
        <v>15062.079596402329</v>
      </c>
      <c r="HV48" s="100">
        <f t="shared" si="209"/>
        <v>73767.698507133595</v>
      </c>
      <c r="HW48" s="100">
        <f t="shared" si="209"/>
        <v>4336.5190170185106</v>
      </c>
      <c r="HX48" s="100">
        <f t="shared" si="209"/>
        <v>0</v>
      </c>
      <c r="HY48" s="100">
        <f t="shared" si="209"/>
        <v>93166.297120554445</v>
      </c>
      <c r="HZ48" s="100">
        <f t="shared" si="209"/>
        <v>0</v>
      </c>
      <c r="IA48" s="100">
        <f t="shared" si="209"/>
        <v>11724.44169519656</v>
      </c>
      <c r="IB48" s="100">
        <f t="shared" si="209"/>
        <v>6453.49604571083</v>
      </c>
      <c r="IC48" s="100">
        <f t="shared" si="209"/>
        <v>156.47155435670999</v>
      </c>
      <c r="ID48" s="100">
        <f t="shared" si="209"/>
        <v>0</v>
      </c>
      <c r="IE48" s="100">
        <f t="shared" si="209"/>
        <v>18334.4092952641</v>
      </c>
      <c r="IF48" s="100">
        <f t="shared" si="209"/>
        <v>0</v>
      </c>
      <c r="IG48" s="100">
        <f t="shared" si="209"/>
        <v>135787.39080109977</v>
      </c>
      <c r="IH48" s="100">
        <f t="shared" si="209"/>
        <v>409363.08069944591</v>
      </c>
      <c r="II48" s="100">
        <f t="shared" si="209"/>
        <v>206474.9354643983</v>
      </c>
      <c r="IJ48" s="100">
        <f t="shared" si="209"/>
        <v>0</v>
      </c>
      <c r="IK48" s="100">
        <f t="shared" si="209"/>
        <v>751625.40696494398</v>
      </c>
      <c r="IL48" s="91">
        <f t="shared" si="199"/>
        <v>0</v>
      </c>
      <c r="IM48" s="91">
        <f t="shared" si="199"/>
        <v>162573.91209269865</v>
      </c>
      <c r="IN48" s="91">
        <f t="shared" si="199"/>
        <v>489584.2752522903</v>
      </c>
      <c r="IO48" s="91">
        <f t="shared" si="199"/>
        <v>210967.9260357735</v>
      </c>
      <c r="IP48" s="91">
        <f t="shared" si="199"/>
        <v>0</v>
      </c>
      <c r="IQ48" s="97">
        <f>SUM(IL48:IP48)</f>
        <v>863126.1133807624</v>
      </c>
      <c r="IR48" s="100">
        <f t="shared" ref="IR48:JI48" si="210">SUM(IR21:IR47)</f>
        <v>0</v>
      </c>
      <c r="IS48" s="100">
        <f t="shared" si="210"/>
        <v>4924.3942453713198</v>
      </c>
      <c r="IT48" s="100">
        <f t="shared" si="210"/>
        <v>35582.204048963526</v>
      </c>
      <c r="IU48" s="100">
        <f t="shared" si="210"/>
        <v>360.32218134690004</v>
      </c>
      <c r="IV48" s="100">
        <f t="shared" si="210"/>
        <v>0</v>
      </c>
      <c r="IW48" s="100">
        <f t="shared" si="210"/>
        <v>40866.920475681742</v>
      </c>
      <c r="IX48" s="100">
        <f t="shared" si="210"/>
        <v>0</v>
      </c>
      <c r="IY48" s="100">
        <f t="shared" si="210"/>
        <v>2897.57198511244</v>
      </c>
      <c r="IZ48" s="100">
        <f t="shared" si="210"/>
        <v>1944.5349889126398</v>
      </c>
      <c r="JA48" s="100">
        <f t="shared" si="210"/>
        <v>0</v>
      </c>
      <c r="JB48" s="100">
        <f t="shared" si="210"/>
        <v>0</v>
      </c>
      <c r="JC48" s="100">
        <f t="shared" si="210"/>
        <v>4842.1069740250796</v>
      </c>
      <c r="JD48" s="100">
        <f t="shared" si="210"/>
        <v>0</v>
      </c>
      <c r="JE48" s="100">
        <f t="shared" si="210"/>
        <v>0</v>
      </c>
      <c r="JF48" s="100">
        <f t="shared" si="210"/>
        <v>0</v>
      </c>
      <c r="JG48" s="100">
        <f t="shared" si="210"/>
        <v>0</v>
      </c>
      <c r="JH48" s="100">
        <f t="shared" si="210"/>
        <v>0</v>
      </c>
      <c r="JI48" s="100">
        <f t="shared" si="210"/>
        <v>0</v>
      </c>
      <c r="JJ48" s="139">
        <f t="shared" si="200"/>
        <v>0</v>
      </c>
      <c r="JK48" s="139">
        <f t="shared" si="200"/>
        <v>7821.9662304837602</v>
      </c>
      <c r="JL48" s="139">
        <f t="shared" si="200"/>
        <v>37526.739037876163</v>
      </c>
      <c r="JM48" s="139">
        <f t="shared" si="200"/>
        <v>360.32218134690004</v>
      </c>
      <c r="JN48" s="139">
        <f t="shared" si="200"/>
        <v>0</v>
      </c>
      <c r="JO48" s="139">
        <f>SUM(JJ48:JN48)</f>
        <v>45709.027449706824</v>
      </c>
      <c r="JQ48" s="101">
        <f>SUM(JQ21:JQ47)</f>
        <v>230.06097477989999</v>
      </c>
      <c r="JR48" s="101">
        <f t="shared" ref="JR48:JW48" si="211">SUM(JR21:JR47)</f>
        <v>598524.78562862601</v>
      </c>
      <c r="JS48" s="101">
        <f t="shared" si="211"/>
        <v>777272.18725865707</v>
      </c>
      <c r="JT48" s="101">
        <f t="shared" si="211"/>
        <v>268007.09206001321</v>
      </c>
      <c r="JU48" s="101">
        <f t="shared" si="211"/>
        <v>0</v>
      </c>
      <c r="JV48" s="101">
        <f t="shared" si="211"/>
        <v>17.102684524480001</v>
      </c>
      <c r="JW48" s="101">
        <f t="shared" si="211"/>
        <v>1644051.2286066005</v>
      </c>
    </row>
    <row r="49" spans="1:283" s="73" customFormat="1" ht="6" customHeight="1" x14ac:dyDescent="0.2">
      <c r="A49" s="131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103"/>
      <c r="U49" s="103"/>
      <c r="V49" s="103"/>
      <c r="W49" s="103"/>
      <c r="X49" s="103"/>
      <c r="Y49" s="103"/>
      <c r="Z49" s="74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103"/>
      <c r="BG49" s="103"/>
      <c r="BH49" s="103"/>
      <c r="BI49" s="103"/>
      <c r="BJ49" s="103"/>
      <c r="BK49" s="103"/>
      <c r="BL49" s="103"/>
      <c r="BM49" s="74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103"/>
      <c r="CG49" s="103"/>
      <c r="CH49" s="103"/>
      <c r="CI49" s="103"/>
      <c r="CJ49" s="103"/>
      <c r="CK49" s="103"/>
      <c r="CL49" s="103"/>
      <c r="CM49" s="74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103"/>
      <c r="DP49" s="103"/>
      <c r="DQ49" s="103"/>
      <c r="DR49" s="103"/>
      <c r="DS49" s="103"/>
      <c r="DT49" s="103"/>
      <c r="DU49" s="103"/>
      <c r="DV49" s="74"/>
      <c r="DW49" s="75"/>
      <c r="DX49" s="75"/>
      <c r="DY49" s="75"/>
      <c r="DZ49" s="75"/>
      <c r="EA49" s="75"/>
      <c r="EB49" s="75"/>
      <c r="EC49" s="75"/>
      <c r="ED49" s="75"/>
      <c r="EE49" s="75"/>
      <c r="EF49" s="75"/>
      <c r="EG49" s="75"/>
      <c r="EH49" s="75"/>
      <c r="EI49" s="75"/>
      <c r="EJ49" s="75"/>
      <c r="EK49" s="75"/>
      <c r="EL49" s="75"/>
      <c r="EM49" s="75"/>
      <c r="EN49" s="75"/>
      <c r="EO49" s="75"/>
      <c r="EP49" s="75"/>
      <c r="EQ49" s="75"/>
      <c r="ER49" s="75"/>
      <c r="ES49" s="75"/>
      <c r="ET49" s="75"/>
      <c r="EU49" s="75"/>
      <c r="EV49" s="75"/>
      <c r="EW49" s="75"/>
      <c r="EX49" s="75"/>
      <c r="EY49" s="75"/>
      <c r="EZ49" s="75"/>
      <c r="FA49" s="75"/>
      <c r="FB49" s="75"/>
      <c r="FC49" s="75"/>
      <c r="FD49" s="75"/>
      <c r="FE49" s="75"/>
      <c r="FF49" s="75"/>
      <c r="FG49" s="75"/>
      <c r="FH49" s="75"/>
      <c r="FI49" s="75"/>
      <c r="FJ49" s="75"/>
      <c r="FK49" s="75"/>
      <c r="FL49" s="103"/>
      <c r="FM49" s="103"/>
      <c r="FN49" s="103"/>
      <c r="FO49" s="103"/>
      <c r="FP49" s="103"/>
      <c r="FQ49" s="103"/>
      <c r="FR49" s="75"/>
      <c r="FS49" s="75"/>
      <c r="FT49" s="75"/>
      <c r="FU49" s="75"/>
      <c r="FV49" s="75"/>
      <c r="FW49" s="75"/>
      <c r="FX49" s="75"/>
      <c r="FY49" s="75"/>
      <c r="FZ49" s="75"/>
      <c r="GA49" s="75"/>
      <c r="GB49" s="75"/>
      <c r="GC49" s="75"/>
      <c r="GD49" s="75"/>
      <c r="GE49" s="75"/>
      <c r="GF49" s="75"/>
      <c r="GG49" s="75"/>
      <c r="GH49" s="75"/>
      <c r="GI49" s="75"/>
      <c r="GJ49" s="75"/>
      <c r="GK49" s="75"/>
      <c r="GL49" s="75"/>
      <c r="GM49" s="75"/>
      <c r="GN49" s="75"/>
      <c r="GO49" s="75"/>
      <c r="GP49" s="75"/>
      <c r="GQ49" s="75"/>
      <c r="GR49" s="75"/>
      <c r="GS49" s="75"/>
      <c r="GT49" s="75"/>
      <c r="GU49" s="75"/>
      <c r="GV49" s="75"/>
      <c r="GW49" s="75"/>
      <c r="GX49" s="75"/>
      <c r="GY49" s="75"/>
      <c r="GZ49" s="75"/>
      <c r="HA49" s="75"/>
      <c r="HB49" s="75"/>
      <c r="HC49" s="75"/>
      <c r="HD49" s="75"/>
      <c r="HE49" s="75"/>
      <c r="HF49" s="75"/>
      <c r="HG49" s="75"/>
      <c r="HH49" s="75"/>
      <c r="HI49" s="75"/>
      <c r="HJ49" s="75"/>
      <c r="HK49" s="75"/>
      <c r="HL49" s="75"/>
      <c r="HM49" s="75"/>
      <c r="HN49" s="103"/>
      <c r="HO49" s="103"/>
      <c r="HP49" s="103"/>
      <c r="HQ49" s="103"/>
      <c r="HR49" s="103"/>
      <c r="HS49" s="103"/>
      <c r="HT49" s="75"/>
      <c r="HU49" s="75"/>
      <c r="HV49" s="75"/>
      <c r="HW49" s="75"/>
      <c r="HX49" s="75"/>
      <c r="HY49" s="75"/>
      <c r="HZ49" s="75"/>
      <c r="IA49" s="75"/>
      <c r="IB49" s="75"/>
      <c r="IC49" s="75"/>
      <c r="ID49" s="75"/>
      <c r="IE49" s="75"/>
      <c r="IF49" s="75"/>
      <c r="IG49" s="75"/>
      <c r="IH49" s="75"/>
      <c r="II49" s="75"/>
      <c r="IJ49" s="75"/>
      <c r="IK49" s="75"/>
      <c r="IL49" s="103"/>
      <c r="IM49" s="103"/>
      <c r="IN49" s="103"/>
      <c r="IO49" s="103"/>
      <c r="IP49" s="103"/>
      <c r="IQ49" s="103"/>
      <c r="IR49" s="74"/>
      <c r="IS49" s="75"/>
      <c r="IT49" s="75"/>
      <c r="IU49" s="75"/>
      <c r="IV49" s="75"/>
      <c r="IW49" s="75"/>
      <c r="IX49" s="75"/>
      <c r="IY49" s="75"/>
      <c r="IZ49" s="75"/>
      <c r="JA49" s="75"/>
      <c r="JB49" s="75"/>
      <c r="JC49" s="75"/>
      <c r="JD49" s="75"/>
      <c r="JE49" s="75"/>
      <c r="JF49" s="75"/>
      <c r="JG49" s="75"/>
      <c r="JH49" s="75"/>
      <c r="JI49" s="75"/>
      <c r="JJ49" s="103"/>
      <c r="JK49" s="103"/>
      <c r="JL49" s="103"/>
      <c r="JM49" s="103"/>
      <c r="JN49" s="103"/>
      <c r="JO49" s="103"/>
      <c r="JP49" s="75"/>
      <c r="JQ49" s="103"/>
      <c r="JR49" s="103"/>
      <c r="JS49" s="103"/>
      <c r="JT49" s="103"/>
      <c r="JU49" s="103"/>
      <c r="JV49" s="103"/>
      <c r="JW49" s="103"/>
    </row>
    <row r="50" spans="1:283" s="104" customFormat="1" x14ac:dyDescent="0.2">
      <c r="A50" s="135" t="s">
        <v>33</v>
      </c>
      <c r="T50" s="105"/>
      <c r="U50" s="105"/>
      <c r="V50" s="105"/>
      <c r="W50" s="105"/>
      <c r="X50" s="105"/>
      <c r="Y50" s="105"/>
      <c r="Z50" s="106"/>
      <c r="BF50" s="105"/>
      <c r="BG50" s="105"/>
      <c r="BH50" s="105"/>
      <c r="BI50" s="105"/>
      <c r="BJ50" s="105"/>
      <c r="BK50" s="105"/>
      <c r="BL50" s="105"/>
      <c r="BM50" s="106"/>
      <c r="CF50" s="105"/>
      <c r="CG50" s="105"/>
      <c r="CH50" s="105"/>
      <c r="CI50" s="105"/>
      <c r="CJ50" s="105"/>
      <c r="CK50" s="105"/>
      <c r="CL50" s="105"/>
      <c r="CM50" s="106"/>
      <c r="DO50" s="105"/>
      <c r="DP50" s="105"/>
      <c r="DQ50" s="105"/>
      <c r="DR50" s="105"/>
      <c r="DS50" s="105"/>
      <c r="DT50" s="105"/>
      <c r="DU50" s="105"/>
      <c r="DV50" s="106"/>
      <c r="FL50" s="105"/>
      <c r="FM50" s="105"/>
      <c r="FN50" s="105"/>
      <c r="FO50" s="105"/>
      <c r="FP50" s="105"/>
      <c r="FQ50" s="105"/>
      <c r="HN50" s="105"/>
      <c r="HO50" s="105"/>
      <c r="HP50" s="105"/>
      <c r="HQ50" s="105"/>
      <c r="HR50" s="105"/>
      <c r="HS50" s="105"/>
      <c r="IL50" s="105"/>
      <c r="IM50" s="105"/>
      <c r="IN50" s="105"/>
      <c r="IO50" s="105"/>
      <c r="IP50" s="105"/>
      <c r="IQ50" s="105"/>
      <c r="IR50" s="106"/>
      <c r="JJ50" s="105"/>
      <c r="JK50" s="105"/>
      <c r="JL50" s="105"/>
      <c r="JM50" s="105"/>
      <c r="JN50" s="105"/>
      <c r="JO50" s="105"/>
      <c r="JQ50" s="105"/>
      <c r="JR50" s="105"/>
      <c r="JS50" s="105"/>
      <c r="JT50" s="105"/>
      <c r="JU50" s="105"/>
      <c r="JV50" s="105"/>
      <c r="JW50" s="105"/>
    </row>
    <row r="51" spans="1:283" s="104" customFormat="1" x14ac:dyDescent="0.2">
      <c r="A51" s="142" t="s">
        <v>153</v>
      </c>
      <c r="G51" s="104">
        <f t="shared" ref="G51:G58" si="212">SUM(B51:F51)</f>
        <v>0</v>
      </c>
      <c r="M51" s="104">
        <f t="shared" ref="M51:M58" si="213">SUM(H51:L51)</f>
        <v>0</v>
      </c>
      <c r="S51" s="104">
        <f t="shared" ref="S51:S58" si="214">SUM(N51:R51)</f>
        <v>0</v>
      </c>
      <c r="T51" s="105">
        <f>SUM(B51,H51,N51)</f>
        <v>0</v>
      </c>
      <c r="U51" s="105">
        <f>SUM(C51,I51,O51)</f>
        <v>0</v>
      </c>
      <c r="V51" s="105">
        <f>SUM(D51,J51,P51)</f>
        <v>0</v>
      </c>
      <c r="W51" s="105">
        <f>SUM(E51,K51,Q51)</f>
        <v>0</v>
      </c>
      <c r="X51" s="105">
        <f>SUM(F51,L51,R51)</f>
        <v>0</v>
      </c>
      <c r="Y51" s="105">
        <f>SUM(T51:X51)</f>
        <v>0</v>
      </c>
      <c r="Z51" s="106"/>
      <c r="AE51" s="104">
        <f t="shared" ref="AE51:AE58" si="215">SUM(Z51:AD51)</f>
        <v>0</v>
      </c>
      <c r="AL51" s="104">
        <f>SUM(AF51:AK51)</f>
        <v>0</v>
      </c>
      <c r="AR51" s="104">
        <f t="shared" ref="AR51:AR58" si="216">SUM(AM51:AQ51)</f>
        <v>0</v>
      </c>
      <c r="AY51" s="104">
        <f>SUM(AS51:AX51)</f>
        <v>0</v>
      </c>
      <c r="BE51" s="104">
        <f>SUM(AZ51:BD51)</f>
        <v>0</v>
      </c>
      <c r="BF51" s="105">
        <f>SUM(Z51,AF51,AM51,AS51,AZ51)</f>
        <v>0</v>
      </c>
      <c r="BG51" s="105">
        <f>SUM(AA51,AG51,AN51,AT51,BA51)</f>
        <v>0</v>
      </c>
      <c r="BH51" s="105">
        <f>SUM(AB51,AH51,AO51,AU51,BB51)</f>
        <v>0</v>
      </c>
      <c r="BI51" s="105">
        <f>SUM(AC51,AI51,AP51,AV51,BC51)</f>
        <v>0</v>
      </c>
      <c r="BJ51" s="105">
        <f>SUM(AD51,AJ51,AQ51,AW51,BD51)</f>
        <v>0</v>
      </c>
      <c r="BK51" s="91">
        <f t="shared" ref="BK51:BK70" si="217">SUM(AX51)</f>
        <v>0</v>
      </c>
      <c r="BL51" s="105">
        <f>SUM(BF51:BK51)</f>
        <v>0</v>
      </c>
      <c r="BM51" s="137"/>
      <c r="BP51" s="104">
        <v>70.755317144610004</v>
      </c>
      <c r="BR51" s="104">
        <f>SUM(BN51:BQ51)</f>
        <v>70.755317144610004</v>
      </c>
      <c r="BX51" s="104">
        <f t="shared" ref="BX51:BX68" si="218">SUM(BS51:BW51)</f>
        <v>0</v>
      </c>
      <c r="CE51" s="90">
        <f t="shared" ref="CE51:CE70" si="219">SUM(BY51:CD51)</f>
        <v>0</v>
      </c>
      <c r="CF51" s="105">
        <f>SUM(BM51,BS51,BY51)</f>
        <v>0</v>
      </c>
      <c r="CG51" s="105">
        <f>SUM(BN51,BT51,BZ51)</f>
        <v>0</v>
      </c>
      <c r="CH51" s="105">
        <f>SUM(BO51,BU51,CA51)</f>
        <v>0</v>
      </c>
      <c r="CI51" s="105">
        <f>SUM(BP51,BV51,CB51)</f>
        <v>70.755317144610004</v>
      </c>
      <c r="CJ51" s="105">
        <f>SUM(BQ51,BW51,CC51)</f>
        <v>0</v>
      </c>
      <c r="CK51" s="91">
        <f t="shared" ref="CK51:CK70" si="220">SUM(CD51)</f>
        <v>0</v>
      </c>
      <c r="CL51" s="105">
        <f>SUM(CF51:CK51)</f>
        <v>70.755317144610004</v>
      </c>
      <c r="CM51" s="106"/>
      <c r="CS51" s="104">
        <f t="shared" ref="CS51:CS68" si="221">SUM(CM51:CR51)</f>
        <v>0</v>
      </c>
      <c r="CZ51" s="104">
        <f t="shared" ref="CZ51:CZ68" si="222">SUM(CT51:CY51)</f>
        <v>0</v>
      </c>
      <c r="DG51" s="104">
        <f t="shared" ref="DG51:DG68" si="223">SUM(DA51:DF51)</f>
        <v>0</v>
      </c>
      <c r="DN51" s="104">
        <f t="shared" ref="DN51:DN68" si="224">SUM(DH51:DM51)</f>
        <v>0</v>
      </c>
      <c r="DO51" s="105">
        <f t="shared" ref="DO51:DT51" si="225">SUM(CM51,CT51,DA51,DH51)</f>
        <v>0</v>
      </c>
      <c r="DP51" s="105">
        <f t="shared" si="225"/>
        <v>0</v>
      </c>
      <c r="DQ51" s="105">
        <f t="shared" si="225"/>
        <v>0</v>
      </c>
      <c r="DR51" s="105">
        <f t="shared" si="225"/>
        <v>0</v>
      </c>
      <c r="DS51" s="91">
        <f t="shared" si="225"/>
        <v>0</v>
      </c>
      <c r="DT51" s="91">
        <f t="shared" si="225"/>
        <v>0</v>
      </c>
      <c r="DU51" s="105">
        <f>SUM(DO51:DT51)</f>
        <v>0</v>
      </c>
      <c r="DV51" s="106"/>
      <c r="EA51" s="104">
        <f t="shared" ref="EA51:EA68" si="226">SUM(DV51:DZ51)</f>
        <v>0</v>
      </c>
      <c r="EG51" s="104">
        <f t="shared" ref="EG51:EG68" si="227">SUM(EB51:EF51)</f>
        <v>0</v>
      </c>
      <c r="EM51" s="104">
        <f t="shared" ref="EM51:EM68" si="228">SUM(EH51:EL51)</f>
        <v>0</v>
      </c>
      <c r="ES51" s="104">
        <f t="shared" ref="ES51:ES68" si="229">SUM(EN51:ER51)</f>
        <v>0</v>
      </c>
      <c r="EY51" s="104">
        <f t="shared" ref="EY51:EY68" si="230">SUM(ET51:EX51)</f>
        <v>0</v>
      </c>
      <c r="FE51" s="104">
        <f t="shared" ref="FE51:FE68" si="231">SUM(EZ51:FD51)</f>
        <v>0</v>
      </c>
      <c r="FK51" s="104">
        <f t="shared" ref="FK51:FK68" si="232">SUM(FF51:FJ51)</f>
        <v>0</v>
      </c>
      <c r="FL51" s="105">
        <f>SUM(DV51,EB51,EH51,EN51,ET51,EZ51,FF51)</f>
        <v>0</v>
      </c>
      <c r="FM51" s="105">
        <f>SUM(DW51,EC51,EI51,EO51,EU51,FA51,FG51)</f>
        <v>0</v>
      </c>
      <c r="FN51" s="105">
        <f>SUM(DX51,ED51,EJ51,EP51,EV51,FB51,FH51)</f>
        <v>0</v>
      </c>
      <c r="FO51" s="105">
        <f>SUM(DY51,EE51,EK51,EQ51,EW51,FC51,FI51)</f>
        <v>0</v>
      </c>
      <c r="FP51" s="105">
        <f>SUM(DZ51,EF51,EL51,ER51,EX51,FD51,FJ51)</f>
        <v>0</v>
      </c>
      <c r="FQ51" s="105">
        <f>SUM(FL51:FP51)</f>
        <v>0</v>
      </c>
      <c r="FW51" s="104">
        <f t="shared" ref="FW51:FW58" si="233">SUM(FR51:FV51)</f>
        <v>0</v>
      </c>
      <c r="GC51" s="104">
        <f t="shared" ref="GC51:GC58" si="234">SUM(FX51:GB51)</f>
        <v>0</v>
      </c>
      <c r="GI51" s="104">
        <f t="shared" ref="GI51:GI58" si="235">SUM(GD51:GH51)</f>
        <v>0</v>
      </c>
      <c r="GO51" s="104">
        <f t="shared" ref="GO51:GO58" si="236">SUM(GJ51:GN51)</f>
        <v>0</v>
      </c>
      <c r="GU51" s="104">
        <f>SUM(GP51:GT51)</f>
        <v>0</v>
      </c>
      <c r="HA51" s="104">
        <f t="shared" ref="HA51:HA58" si="237">SUM(GV51:GZ51)</f>
        <v>0</v>
      </c>
      <c r="HG51" s="104">
        <f t="shared" ref="HG51:HG58" si="238">SUM(HB51:HF51)</f>
        <v>0</v>
      </c>
      <c r="HM51" s="104">
        <f t="shared" ref="HM51:HM58" si="239">SUM(HH51:HL51)</f>
        <v>0</v>
      </c>
      <c r="HN51" s="105">
        <f>SUM(FR51,FX51,GD51,GJ51,GP51,GV51,HB51,HH51)</f>
        <v>0</v>
      </c>
      <c r="HO51" s="105">
        <f>SUM(FS51,FY51,GE51,GK51,GQ51,GW51,HC51,HI51)</f>
        <v>0</v>
      </c>
      <c r="HP51" s="105">
        <f>SUM(HJ51,HD51,GX51,GR51,GL51,GF51,FZ51,FT51)</f>
        <v>0</v>
      </c>
      <c r="HQ51" s="105">
        <f>SUM(HK51,HE51,GY51,GS51,GM51,GG51,GA51,FU51)</f>
        <v>0</v>
      </c>
      <c r="HR51" s="105">
        <f>SUM(HL51,HF51,GZ51,GT51,GN51,GH51,GB51,FV51)</f>
        <v>0</v>
      </c>
      <c r="HS51" s="105">
        <f>SUM(HN51:HR51)</f>
        <v>0</v>
      </c>
      <c r="HY51" s="104">
        <f t="shared" ref="HY51:HY61" si="240">SUM(HT51:HX51)</f>
        <v>0</v>
      </c>
      <c r="IE51" s="104">
        <f t="shared" ref="IE51:IE58" si="241">SUM(HZ51:ID51)</f>
        <v>0</v>
      </c>
      <c r="IK51" s="104">
        <f t="shared" ref="IK51:IK58" si="242">SUM(IF51:IJ51)</f>
        <v>0</v>
      </c>
      <c r="IL51" s="91">
        <f>SUM(HT51,HZ51,IF51)</f>
        <v>0</v>
      </c>
      <c r="IM51" s="91">
        <f>SUM(HU51,IA51,IG51)</f>
        <v>0</v>
      </c>
      <c r="IN51" s="91">
        <f>SUM(HV51,IB51,IH51)</f>
        <v>0</v>
      </c>
      <c r="IO51" s="91">
        <f>SUM(HW51,IC51,II51)</f>
        <v>0</v>
      </c>
      <c r="IP51" s="91">
        <f>SUM(HX51,ID51,IJ51)</f>
        <v>0</v>
      </c>
      <c r="IQ51" s="105">
        <f>SUM(IL51:IP51)</f>
        <v>0</v>
      </c>
      <c r="IR51" s="106"/>
      <c r="IW51" s="104">
        <f t="shared" ref="IW51:IW58" si="243">SUM(IR51:IV51)</f>
        <v>0</v>
      </c>
      <c r="JC51" s="104">
        <f t="shared" ref="JC51:JC58" si="244">SUM(IX51:JB51)</f>
        <v>0</v>
      </c>
      <c r="JI51" s="104">
        <f t="shared" ref="JI51:JI58" si="245">SUM(JD51:JH51)</f>
        <v>0</v>
      </c>
      <c r="JJ51" s="105">
        <f>SUM(IR51,IX51,JD51)</f>
        <v>0</v>
      </c>
      <c r="JK51" s="105">
        <f>SUM(IS51,IY51,JE51)</f>
        <v>0</v>
      </c>
      <c r="JL51" s="105">
        <f>SUM(IT51,IZ51,JF51)</f>
        <v>0</v>
      </c>
      <c r="JM51" s="105">
        <f>SUM(IU51,JA51,JG51)</f>
        <v>0</v>
      </c>
      <c r="JN51" s="105">
        <f>SUM(IV51,JB51,JH51)</f>
        <v>0</v>
      </c>
      <c r="JO51" s="105">
        <f>SUM(JJ51:JN51)</f>
        <v>0</v>
      </c>
      <c r="JQ51" s="105">
        <f>SUM(T51,BF51,CF51,DO51,FL51,HN51,IL51,JJ51)</f>
        <v>0</v>
      </c>
      <c r="JR51" s="105">
        <f t="shared" ref="JR51:JR65" si="246">SUM(U51,BG51,CG51,DP51,FM51,HO51,IM51,JK51)</f>
        <v>0</v>
      </c>
      <c r="JS51" s="105">
        <f>SUM(V51,BH51,CH51,DQ51,FN51,HP51,IN51,JL51)</f>
        <v>0</v>
      </c>
      <c r="JT51" s="105">
        <f>SUM(W51,BI51,CI51,DR51,FO51,HQ51,IO51,JM51)</f>
        <v>70.755317144610004</v>
      </c>
      <c r="JU51" s="91">
        <f>SUM(X51,BJ51,CJ51,DS51,FP51,HR51,IP51,JN51)</f>
        <v>0</v>
      </c>
      <c r="JV51" s="91">
        <f t="shared" ref="JV51:JV70" si="247">SUM(DT51,BK51,CK51)</f>
        <v>0</v>
      </c>
      <c r="JW51" s="105">
        <f>SUM(JQ51:JV51)</f>
        <v>70.755317144610004</v>
      </c>
    </row>
    <row r="52" spans="1:283" s="104" customFormat="1" x14ac:dyDescent="0.2">
      <c r="A52" s="142" t="s">
        <v>154</v>
      </c>
      <c r="G52" s="104">
        <f t="shared" si="212"/>
        <v>0</v>
      </c>
      <c r="M52" s="104">
        <f t="shared" si="213"/>
        <v>0</v>
      </c>
      <c r="S52" s="104">
        <f t="shared" si="214"/>
        <v>0</v>
      </c>
      <c r="T52" s="105">
        <f t="shared" ref="T52:T65" si="248">SUM(B52,H52,N52)</f>
        <v>0</v>
      </c>
      <c r="U52" s="105">
        <f t="shared" ref="U52:U65" si="249">SUM(C52,I52,O52)</f>
        <v>0</v>
      </c>
      <c r="V52" s="105">
        <f t="shared" ref="V52:V65" si="250">SUM(D52,J52,P52)</f>
        <v>0</v>
      </c>
      <c r="W52" s="105">
        <f t="shared" ref="W52:W65" si="251">SUM(E52,K52,Q52)</f>
        <v>0</v>
      </c>
      <c r="X52" s="105">
        <f t="shared" ref="X52:X65" si="252">SUM(F52,L52,R52)</f>
        <v>0</v>
      </c>
      <c r="Y52" s="105">
        <f t="shared" ref="Y52:Y65" si="253">SUM(T52:X52)</f>
        <v>0</v>
      </c>
      <c r="Z52" s="106"/>
      <c r="AE52" s="104">
        <f t="shared" si="215"/>
        <v>0</v>
      </c>
      <c r="AI52" s="104">
        <v>10.04236031278</v>
      </c>
      <c r="AL52" s="104">
        <f t="shared" ref="AL52:AL70" si="254">SUM(AF52:AK52)</f>
        <v>10.04236031278</v>
      </c>
      <c r="AO52" s="104">
        <v>2.70366590214</v>
      </c>
      <c r="AP52" s="104">
        <v>37.302052782410001</v>
      </c>
      <c r="AR52" s="104">
        <f t="shared" si="216"/>
        <v>40.005718684550004</v>
      </c>
      <c r="AY52" s="104">
        <f t="shared" ref="AY52:AY70" si="255">SUM(AS52:AX52)</f>
        <v>0</v>
      </c>
      <c r="BE52" s="104">
        <f>SUM(AZ52:BD52)</f>
        <v>0</v>
      </c>
      <c r="BF52" s="105">
        <f t="shared" ref="BF52:BF65" si="256">SUM(Z52,AF52,AM52,AS52,AZ52)</f>
        <v>0</v>
      </c>
      <c r="BG52" s="105">
        <f t="shared" ref="BG52:BG65" si="257">SUM(AA52,AG52,AN52,AT52,BA52)</f>
        <v>0</v>
      </c>
      <c r="BH52" s="105">
        <f t="shared" ref="BH52:BH65" si="258">SUM(AB52,AH52,AO52,AU52,BB52)</f>
        <v>2.70366590214</v>
      </c>
      <c r="BI52" s="105">
        <f t="shared" ref="BI52:BI65" si="259">SUM(AC52,AI52,AP52,AV52,BC52)</f>
        <v>47.344413095189999</v>
      </c>
      <c r="BJ52" s="105">
        <f t="shared" ref="BJ52:BJ65" si="260">SUM(AD52,AJ52,AQ52,AW52,BD52)</f>
        <v>0</v>
      </c>
      <c r="BK52" s="91">
        <f t="shared" si="217"/>
        <v>0</v>
      </c>
      <c r="BL52" s="105">
        <f t="shared" ref="BL52:BL70" si="261">SUM(BF52:BK52)</f>
        <v>50.048078997330002</v>
      </c>
      <c r="BM52" s="106"/>
      <c r="BR52" s="104">
        <f t="shared" ref="BR52:BR68" si="262">SUM(BM52:BQ52)</f>
        <v>0</v>
      </c>
      <c r="BX52" s="104">
        <f t="shared" si="218"/>
        <v>0</v>
      </c>
      <c r="CE52" s="90">
        <f t="shared" si="219"/>
        <v>0</v>
      </c>
      <c r="CF52" s="105">
        <f t="shared" ref="CF52:CF65" si="263">SUM(BM52,BS52,BY52)</f>
        <v>0</v>
      </c>
      <c r="CG52" s="105">
        <f>SUM(BN52,BT52,BZ52)</f>
        <v>0</v>
      </c>
      <c r="CH52" s="105">
        <f t="shared" ref="CH52:CH65" si="264">SUM(BO52,BU52,CA52)</f>
        <v>0</v>
      </c>
      <c r="CI52" s="105">
        <f t="shared" ref="CI52:CI65" si="265">SUM(BP52,BV52,CB52)</f>
        <v>0</v>
      </c>
      <c r="CJ52" s="105">
        <f t="shared" ref="CJ52:CJ65" si="266">SUM(BQ52,BW52,CC52)</f>
        <v>0</v>
      </c>
      <c r="CK52" s="91">
        <f t="shared" si="220"/>
        <v>0</v>
      </c>
      <c r="CL52" s="105">
        <f t="shared" ref="CL52:CL70" si="267">SUM(CF52:CK52)</f>
        <v>0</v>
      </c>
      <c r="CM52" s="106"/>
      <c r="CS52" s="104">
        <f t="shared" si="221"/>
        <v>0</v>
      </c>
      <c r="CZ52" s="104">
        <f t="shared" si="222"/>
        <v>0</v>
      </c>
      <c r="DE52" s="104">
        <v>7.6197876923600001</v>
      </c>
      <c r="DG52" s="104">
        <f t="shared" si="223"/>
        <v>7.6197876923600001</v>
      </c>
      <c r="DN52" s="104">
        <f t="shared" si="224"/>
        <v>0</v>
      </c>
      <c r="DO52" s="105">
        <f t="shared" ref="DO52:DO65" si="268">SUM(CM52,CT52,DA52,DH52)</f>
        <v>0</v>
      </c>
      <c r="DP52" s="105">
        <f t="shared" ref="DP52:DP65" si="269">SUM(CN52,CU52,DB52,DI52)</f>
        <v>0</v>
      </c>
      <c r="DQ52" s="105">
        <f t="shared" ref="DQ52:DQ65" si="270">SUM(CO52,CV52,DC52,DJ52)</f>
        <v>0</v>
      </c>
      <c r="DR52" s="105">
        <f t="shared" ref="DR52:DR65" si="271">SUM(CP52,CW52,DD52,DK52)</f>
        <v>0</v>
      </c>
      <c r="DS52" s="91">
        <f t="shared" ref="DS52:DS65" si="272">SUM(CQ52,CX52,DE52,DL52)</f>
        <v>7.6197876923600001</v>
      </c>
      <c r="DT52" s="91">
        <f t="shared" ref="DT52:DT65" si="273">SUM(CR52,CY52,DF52,DM52)</f>
        <v>0</v>
      </c>
      <c r="DU52" s="105">
        <f t="shared" ref="DU52:DU65" si="274">SUM(DO52:DT52)</f>
        <v>7.6197876923600001</v>
      </c>
      <c r="DV52" s="106"/>
      <c r="EA52" s="104">
        <f t="shared" si="226"/>
        <v>0</v>
      </c>
      <c r="EG52" s="104">
        <f t="shared" si="227"/>
        <v>0</v>
      </c>
      <c r="EM52" s="104">
        <f t="shared" si="228"/>
        <v>0</v>
      </c>
      <c r="ES52" s="104">
        <f t="shared" si="229"/>
        <v>0</v>
      </c>
      <c r="EY52" s="104">
        <f t="shared" si="230"/>
        <v>0</v>
      </c>
      <c r="FE52" s="104">
        <f t="shared" si="231"/>
        <v>0</v>
      </c>
      <c r="FK52" s="104">
        <f t="shared" si="232"/>
        <v>0</v>
      </c>
      <c r="FL52" s="105">
        <f t="shared" ref="FL52:FL65" si="275">SUM(DV52,EB52,EH52,EN52,ET52,EZ52,FF52)</f>
        <v>0</v>
      </c>
      <c r="FM52" s="105">
        <f t="shared" ref="FM52:FM65" si="276">SUM(DW52,EC52,EI52,EO52,EU52,FA52,FG52)</f>
        <v>0</v>
      </c>
      <c r="FN52" s="105">
        <f t="shared" ref="FN52:FN65" si="277">SUM(DX52,ED52,EJ52,EP52,EV52,FB52,FH52)</f>
        <v>0</v>
      </c>
      <c r="FO52" s="105">
        <f t="shared" ref="FO52:FO65" si="278">SUM(DY52,EE52,EK52,EQ52,EW52,FC52,FI52)</f>
        <v>0</v>
      </c>
      <c r="FP52" s="105">
        <f t="shared" ref="FP52:FP65" si="279">SUM(DZ52,EF52,EL52,ER52,EX52,FD52,FJ52)</f>
        <v>0</v>
      </c>
      <c r="FQ52" s="105">
        <f t="shared" ref="FQ52:FQ65" si="280">SUM(FL52:FP52)</f>
        <v>0</v>
      </c>
      <c r="FW52" s="104">
        <f t="shared" si="233"/>
        <v>0</v>
      </c>
      <c r="GC52" s="104">
        <f t="shared" si="234"/>
        <v>0</v>
      </c>
      <c r="GF52" s="104">
        <v>8.9049376165500007</v>
      </c>
      <c r="GG52" s="104">
        <v>2.0700577727799998</v>
      </c>
      <c r="GI52" s="104">
        <f t="shared" si="235"/>
        <v>10.974995389330001</v>
      </c>
      <c r="GO52" s="104">
        <f t="shared" si="236"/>
        <v>0</v>
      </c>
      <c r="GU52" s="104">
        <f>SUM(GP52:GT52)</f>
        <v>0</v>
      </c>
      <c r="HA52" s="104">
        <f t="shared" si="237"/>
        <v>0</v>
      </c>
      <c r="HG52" s="104">
        <f t="shared" si="238"/>
        <v>0</v>
      </c>
      <c r="HM52" s="104">
        <f t="shared" si="239"/>
        <v>0</v>
      </c>
      <c r="HN52" s="105">
        <f t="shared" ref="HN52:HN65" si="281">SUM(FR52,FX52,GD52,GJ52,GP52,GV52,HB52,HH52)</f>
        <v>0</v>
      </c>
      <c r="HO52" s="105">
        <f t="shared" ref="HO52:HO65" si="282">SUM(FS52,FY52,GE52,GK52,GQ52,GW52,HC52,HI52)</f>
        <v>0</v>
      </c>
      <c r="HP52" s="105">
        <f t="shared" ref="HP52:HP65" si="283">SUM(HJ52,HD52,GX52,GR52,GL52,GF52,FZ52,FT52)</f>
        <v>8.9049376165500007</v>
      </c>
      <c r="HQ52" s="105">
        <f t="shared" ref="HQ52:HQ65" si="284">SUM(HK52,HE52,GY52,GS52,GM52,GG52,GA52,FU52)</f>
        <v>2.0700577727799998</v>
      </c>
      <c r="HR52" s="105">
        <f t="shared" ref="HR52:HR65" si="285">SUM(HL52,HF52,GZ52,GT52,GN52,GH52,GB52,FV52)</f>
        <v>0</v>
      </c>
      <c r="HS52" s="105">
        <f t="shared" ref="HS52:HS65" si="286">SUM(HN52:HR52)</f>
        <v>10.974995389330001</v>
      </c>
      <c r="HY52" s="104">
        <f t="shared" si="240"/>
        <v>0</v>
      </c>
      <c r="IE52" s="104">
        <f t="shared" si="241"/>
        <v>0</v>
      </c>
      <c r="IK52" s="104">
        <f t="shared" si="242"/>
        <v>0</v>
      </c>
      <c r="IL52" s="91">
        <f t="shared" ref="IL52:IL65" si="287">SUM(HT52,HZ52,IF52)</f>
        <v>0</v>
      </c>
      <c r="IM52" s="91">
        <f t="shared" ref="IM52:IM65" si="288">SUM(HU52,IA52,IG52)</f>
        <v>0</v>
      </c>
      <c r="IN52" s="91">
        <f t="shared" ref="IN52:IN65" si="289">SUM(HV52,IB52,IH52)</f>
        <v>0</v>
      </c>
      <c r="IO52" s="91">
        <f t="shared" ref="IO52:IO65" si="290">SUM(HW52,IC52,II52)</f>
        <v>0</v>
      </c>
      <c r="IP52" s="91">
        <f t="shared" ref="IP52:IP65" si="291">SUM(HX52,ID52,IJ52)</f>
        <v>0</v>
      </c>
      <c r="IQ52" s="105">
        <f t="shared" ref="IQ52:IQ65" si="292">SUM(IL52:IP52)</f>
        <v>0</v>
      </c>
      <c r="IR52" s="106"/>
      <c r="IW52" s="104">
        <f t="shared" si="243"/>
        <v>0</v>
      </c>
      <c r="JC52" s="104">
        <f t="shared" si="244"/>
        <v>0</v>
      </c>
      <c r="JI52" s="104">
        <f t="shared" si="245"/>
        <v>0</v>
      </c>
      <c r="JJ52" s="105">
        <f t="shared" ref="JJ52:JJ65" si="293">SUM(IR52,IX52,JD52)</f>
        <v>0</v>
      </c>
      <c r="JK52" s="105">
        <f t="shared" ref="JK52:JK65" si="294">SUM(IS52,IY52,JE52)</f>
        <v>0</v>
      </c>
      <c r="JL52" s="105">
        <f t="shared" ref="JL52:JL65" si="295">SUM(IT52,IZ52,JF52)</f>
        <v>0</v>
      </c>
      <c r="JM52" s="105">
        <f t="shared" ref="JM52:JM65" si="296">SUM(IU52,JA52,JG52)</f>
        <v>0</v>
      </c>
      <c r="JN52" s="105">
        <f t="shared" ref="JN52:JN65" si="297">SUM(IV52,JB52,JH52)</f>
        <v>0</v>
      </c>
      <c r="JO52" s="105">
        <f t="shared" ref="JO52:JO65" si="298">SUM(JJ52:JN52)</f>
        <v>0</v>
      </c>
      <c r="JQ52" s="105">
        <f t="shared" ref="JQ52:JQ65" si="299">SUM(T52,BF52,CF52,DO52,FL52,HN52,IL52,JJ52)</f>
        <v>0</v>
      </c>
      <c r="JR52" s="105">
        <f t="shared" si="246"/>
        <v>0</v>
      </c>
      <c r="JS52" s="105">
        <f t="shared" ref="JS52:JS65" si="300">SUM(V52,BH52,CH52,DQ52,FN52,HP52,IN52,JL52)</f>
        <v>11.60860351869</v>
      </c>
      <c r="JT52" s="105">
        <f t="shared" ref="JT52:JT65" si="301">SUM(W52,BI52,CI52,DR52,FO52,HQ52,IO52,JM52)</f>
        <v>49.414470867969996</v>
      </c>
      <c r="JU52" s="91">
        <f t="shared" ref="JU52:JU65" si="302">SUM(X52,BJ52,CJ52,DS52,FP52,HR52,IP52,JN52)</f>
        <v>7.6197876923600001</v>
      </c>
      <c r="JV52" s="91">
        <f t="shared" si="247"/>
        <v>0</v>
      </c>
      <c r="JW52" s="105">
        <f t="shared" ref="JW52:JW65" si="303">SUM(JQ52:JV52)</f>
        <v>68.642862079020006</v>
      </c>
    </row>
    <row r="53" spans="1:283" s="90" customFormat="1" x14ac:dyDescent="0.2">
      <c r="A53" s="132" t="s">
        <v>34</v>
      </c>
      <c r="D53" s="119"/>
      <c r="E53" s="119">
        <v>4319.6178945680604</v>
      </c>
      <c r="G53" s="90">
        <f t="shared" si="212"/>
        <v>4319.6178945680604</v>
      </c>
      <c r="K53" s="119">
        <v>19187.366966420679</v>
      </c>
      <c r="M53" s="90">
        <f t="shared" si="213"/>
        <v>19187.366966420679</v>
      </c>
      <c r="Q53" s="94">
        <v>468.77023549472</v>
      </c>
      <c r="S53" s="90">
        <f t="shared" si="214"/>
        <v>468.77023549472</v>
      </c>
      <c r="T53" s="105">
        <f t="shared" si="248"/>
        <v>0</v>
      </c>
      <c r="U53" s="105">
        <f t="shared" si="249"/>
        <v>0</v>
      </c>
      <c r="V53" s="105">
        <f t="shared" si="250"/>
        <v>0</v>
      </c>
      <c r="W53" s="105">
        <f t="shared" si="251"/>
        <v>23975.755096483463</v>
      </c>
      <c r="X53" s="105">
        <f t="shared" si="252"/>
        <v>0</v>
      </c>
      <c r="Y53" s="105">
        <f t="shared" si="253"/>
        <v>23975.755096483463</v>
      </c>
      <c r="Z53" s="92"/>
      <c r="AC53" s="90">
        <v>914.9779045634499</v>
      </c>
      <c r="AE53" s="90">
        <f t="shared" si="215"/>
        <v>914.9779045634499</v>
      </c>
      <c r="AI53" s="119">
        <v>18.831642636109997</v>
      </c>
      <c r="AJ53" s="94"/>
      <c r="AK53" s="104"/>
      <c r="AL53" s="104">
        <f t="shared" si="254"/>
        <v>18.831642636109997</v>
      </c>
      <c r="AP53" s="119"/>
      <c r="AQ53" s="94"/>
      <c r="AR53" s="90">
        <f t="shared" si="216"/>
        <v>0</v>
      </c>
      <c r="AY53" s="104">
        <f t="shared" si="255"/>
        <v>0</v>
      </c>
      <c r="AZ53" s="93"/>
      <c r="BA53" s="93"/>
      <c r="BB53" s="93"/>
      <c r="BC53" s="93">
        <v>6.4923638963399997</v>
      </c>
      <c r="BE53" s="90">
        <f>SUM(AZ53:BD53)</f>
        <v>6.4923638963399997</v>
      </c>
      <c r="BF53" s="105">
        <f t="shared" si="256"/>
        <v>0</v>
      </c>
      <c r="BG53" s="105">
        <f t="shared" si="257"/>
        <v>0</v>
      </c>
      <c r="BH53" s="105">
        <f t="shared" si="258"/>
        <v>0</v>
      </c>
      <c r="BI53" s="105">
        <f t="shared" si="259"/>
        <v>940.30191109589987</v>
      </c>
      <c r="BJ53" s="105">
        <f t="shared" si="260"/>
        <v>0</v>
      </c>
      <c r="BK53" s="91">
        <f t="shared" si="217"/>
        <v>0</v>
      </c>
      <c r="BL53" s="105">
        <f t="shared" si="261"/>
        <v>940.30191109589987</v>
      </c>
      <c r="BM53" s="92"/>
      <c r="BP53" s="119">
        <v>25.723876222499996</v>
      </c>
      <c r="BR53" s="90">
        <f t="shared" si="262"/>
        <v>25.723876222499996</v>
      </c>
      <c r="BV53" s="119">
        <v>169.49616375615</v>
      </c>
      <c r="BX53" s="90">
        <f t="shared" si="218"/>
        <v>169.49616375615</v>
      </c>
      <c r="BZ53" s="90">
        <v>174.55478392313</v>
      </c>
      <c r="CA53" s="90">
        <v>12.57059182605</v>
      </c>
      <c r="CB53" s="119">
        <v>9705.0711703022189</v>
      </c>
      <c r="CE53" s="90">
        <f t="shared" si="219"/>
        <v>9892.1965460513984</v>
      </c>
      <c r="CF53" s="105">
        <f t="shared" si="263"/>
        <v>0</v>
      </c>
      <c r="CG53" s="105">
        <f t="shared" ref="CG53:CG65" si="304">SUM(BN53,BT53,BZ53)</f>
        <v>174.55478392313</v>
      </c>
      <c r="CH53" s="105">
        <f t="shared" si="264"/>
        <v>12.57059182605</v>
      </c>
      <c r="CI53" s="105">
        <f t="shared" si="265"/>
        <v>9900.2912102808696</v>
      </c>
      <c r="CJ53" s="105">
        <f t="shared" si="266"/>
        <v>0</v>
      </c>
      <c r="CK53" s="91">
        <f t="shared" si="220"/>
        <v>0</v>
      </c>
      <c r="CL53" s="105">
        <f t="shared" si="267"/>
        <v>10087.416586030049</v>
      </c>
      <c r="CM53" s="92"/>
      <c r="CP53" s="119">
        <v>630.43049112577023</v>
      </c>
      <c r="CS53" s="90">
        <f t="shared" si="221"/>
        <v>630.43049112577023</v>
      </c>
      <c r="CW53" s="119">
        <v>2330.2822087827499</v>
      </c>
      <c r="CZ53" s="90">
        <f t="shared" si="222"/>
        <v>2330.2822087827499</v>
      </c>
      <c r="DD53" s="119">
        <v>506.08931655580005</v>
      </c>
      <c r="DE53" s="119"/>
      <c r="DF53" s="119"/>
      <c r="DG53" s="90">
        <f t="shared" si="223"/>
        <v>506.08931655580005</v>
      </c>
      <c r="DK53" s="119">
        <v>7480.7360668039519</v>
      </c>
      <c r="DL53" s="119"/>
      <c r="DM53" s="119"/>
      <c r="DN53" s="90">
        <f t="shared" si="224"/>
        <v>7480.7360668039519</v>
      </c>
      <c r="DO53" s="105">
        <f t="shared" si="268"/>
        <v>0</v>
      </c>
      <c r="DP53" s="105">
        <f t="shared" si="269"/>
        <v>0</v>
      </c>
      <c r="DQ53" s="105">
        <f t="shared" si="270"/>
        <v>0</v>
      </c>
      <c r="DR53" s="105">
        <f t="shared" si="271"/>
        <v>10947.538083268271</v>
      </c>
      <c r="DS53" s="91">
        <f t="shared" si="272"/>
        <v>0</v>
      </c>
      <c r="DT53" s="91">
        <f t="shared" si="273"/>
        <v>0</v>
      </c>
      <c r="DU53" s="105">
        <f t="shared" si="274"/>
        <v>10947.538083268271</v>
      </c>
      <c r="DV53" s="92"/>
      <c r="DX53" s="119"/>
      <c r="DY53" s="119">
        <v>1831.6115435678503</v>
      </c>
      <c r="EA53" s="90">
        <f t="shared" si="226"/>
        <v>1831.6115435678503</v>
      </c>
      <c r="EB53" s="119"/>
      <c r="EC53" s="93"/>
      <c r="ED53" s="93"/>
      <c r="EE53" s="119">
        <v>7655.200524311862</v>
      </c>
      <c r="EG53" s="90">
        <f t="shared" si="227"/>
        <v>7655.200524311862</v>
      </c>
      <c r="EK53" s="119">
        <v>2136.1824171446592</v>
      </c>
      <c r="EM53" s="90">
        <f t="shared" si="228"/>
        <v>2136.1824171446592</v>
      </c>
      <c r="EP53" s="119"/>
      <c r="EQ53" s="119">
        <v>180.00820867440001</v>
      </c>
      <c r="ES53" s="90">
        <f t="shared" si="229"/>
        <v>180.00820867440001</v>
      </c>
      <c r="EW53" s="119">
        <v>220.01547142274001</v>
      </c>
      <c r="EY53" s="90">
        <f t="shared" si="230"/>
        <v>220.01547142274001</v>
      </c>
      <c r="FC53" s="119">
        <v>2221.5619558148801</v>
      </c>
      <c r="FE53" s="90">
        <f t="shared" si="231"/>
        <v>2221.5619558148801</v>
      </c>
      <c r="FH53" s="119"/>
      <c r="FI53" s="119">
        <v>3.8946889107700002</v>
      </c>
      <c r="FK53" s="90">
        <f t="shared" si="232"/>
        <v>3.8946889107700002</v>
      </c>
      <c r="FL53" s="105">
        <f t="shared" si="275"/>
        <v>0</v>
      </c>
      <c r="FM53" s="105">
        <f t="shared" si="276"/>
        <v>0</v>
      </c>
      <c r="FN53" s="105">
        <f t="shared" si="277"/>
        <v>0</v>
      </c>
      <c r="FO53" s="105">
        <f t="shared" si="278"/>
        <v>14248.474809847163</v>
      </c>
      <c r="FP53" s="105">
        <f t="shared" si="279"/>
        <v>0</v>
      </c>
      <c r="FQ53" s="105">
        <f t="shared" si="280"/>
        <v>14248.474809847163</v>
      </c>
      <c r="FS53" s="94"/>
      <c r="FU53" s="119">
        <v>13.395372679300001</v>
      </c>
      <c r="FW53" s="90">
        <f t="shared" si="233"/>
        <v>13.395372679300001</v>
      </c>
      <c r="GA53" s="119">
        <v>19398.054770689352</v>
      </c>
      <c r="GC53" s="90">
        <f t="shared" si="234"/>
        <v>19398.054770689352</v>
      </c>
      <c r="GG53" s="119">
        <v>1178.5336317348801</v>
      </c>
      <c r="GI53" s="90">
        <f t="shared" si="235"/>
        <v>1178.5336317348801</v>
      </c>
      <c r="GM53" s="119">
        <v>4.0205112097200004</v>
      </c>
      <c r="GO53" s="90">
        <f t="shared" si="236"/>
        <v>4.0205112097200004</v>
      </c>
      <c r="GR53" s="119"/>
      <c r="GS53" s="119">
        <v>442.67836818819995</v>
      </c>
      <c r="GU53" s="90">
        <f t="shared" ref="GU53:GU68" si="305">SUM(GP53:GT53)</f>
        <v>442.67836818819995</v>
      </c>
      <c r="GX53" s="119">
        <v>74.483062025190009</v>
      </c>
      <c r="GY53" s="119">
        <v>1.8669951780499998</v>
      </c>
      <c r="HA53" s="90">
        <f t="shared" si="237"/>
        <v>76.350057203240013</v>
      </c>
      <c r="HE53" s="119">
        <v>9.1121295647699991</v>
      </c>
      <c r="HG53" s="90">
        <f t="shared" si="238"/>
        <v>9.1121295647699991</v>
      </c>
      <c r="HK53" s="119">
        <v>146.00886808293998</v>
      </c>
      <c r="HM53" s="90">
        <f t="shared" si="239"/>
        <v>146.00886808293998</v>
      </c>
      <c r="HN53" s="105">
        <f t="shared" si="281"/>
        <v>0</v>
      </c>
      <c r="HO53" s="105">
        <f t="shared" si="282"/>
        <v>0</v>
      </c>
      <c r="HP53" s="105">
        <f t="shared" si="283"/>
        <v>74.483062025190009</v>
      </c>
      <c r="HQ53" s="105">
        <f t="shared" si="284"/>
        <v>21193.670647327213</v>
      </c>
      <c r="HR53" s="105">
        <f t="shared" si="285"/>
        <v>0</v>
      </c>
      <c r="HS53" s="105">
        <f t="shared" si="286"/>
        <v>21268.153709352402</v>
      </c>
      <c r="HW53" s="119">
        <v>11591.677473904489</v>
      </c>
      <c r="HY53" s="90">
        <f t="shared" si="240"/>
        <v>11591.677473904489</v>
      </c>
      <c r="IC53" s="119">
        <v>32.04286955661</v>
      </c>
      <c r="IE53" s="90">
        <f t="shared" si="241"/>
        <v>32.04286955661</v>
      </c>
      <c r="II53" s="119">
        <v>26551.960825548733</v>
      </c>
      <c r="IK53" s="90">
        <f t="shared" si="242"/>
        <v>26551.960825548733</v>
      </c>
      <c r="IL53" s="91">
        <f t="shared" si="287"/>
        <v>0</v>
      </c>
      <c r="IM53" s="91">
        <f t="shared" si="288"/>
        <v>0</v>
      </c>
      <c r="IN53" s="91">
        <f t="shared" si="289"/>
        <v>0</v>
      </c>
      <c r="IO53" s="91">
        <f t="shared" si="290"/>
        <v>38175.681169009833</v>
      </c>
      <c r="IP53" s="91">
        <f t="shared" si="291"/>
        <v>0</v>
      </c>
      <c r="IQ53" s="105">
        <f t="shared" si="292"/>
        <v>38175.681169009833</v>
      </c>
      <c r="IR53" s="92"/>
      <c r="IT53" s="119"/>
      <c r="IU53" s="119">
        <v>82.962423162589985</v>
      </c>
      <c r="IW53" s="90">
        <f t="shared" si="243"/>
        <v>82.962423162589985</v>
      </c>
      <c r="JA53" s="119">
        <v>130593.14795229143</v>
      </c>
      <c r="JC53" s="90">
        <f t="shared" si="244"/>
        <v>130593.14795229143</v>
      </c>
      <c r="JG53" s="119">
        <v>15468.981994290058</v>
      </c>
      <c r="JI53" s="90">
        <f t="shared" si="245"/>
        <v>15468.981994290058</v>
      </c>
      <c r="JJ53" s="105">
        <f t="shared" si="293"/>
        <v>0</v>
      </c>
      <c r="JK53" s="105">
        <f t="shared" si="294"/>
        <v>0</v>
      </c>
      <c r="JL53" s="105">
        <f t="shared" si="295"/>
        <v>0</v>
      </c>
      <c r="JM53" s="105">
        <f t="shared" si="296"/>
        <v>146145.09236974409</v>
      </c>
      <c r="JN53" s="105">
        <f t="shared" si="297"/>
        <v>0</v>
      </c>
      <c r="JO53" s="105">
        <f t="shared" si="298"/>
        <v>146145.09236974409</v>
      </c>
      <c r="JQ53" s="105">
        <f t="shared" si="299"/>
        <v>0</v>
      </c>
      <c r="JR53" s="105">
        <f t="shared" si="246"/>
        <v>174.55478392313</v>
      </c>
      <c r="JS53" s="105">
        <f t="shared" si="300"/>
        <v>87.053653851240014</v>
      </c>
      <c r="JT53" s="105">
        <f t="shared" si="301"/>
        <v>265526.8052970568</v>
      </c>
      <c r="JU53" s="91">
        <f t="shared" si="302"/>
        <v>0</v>
      </c>
      <c r="JV53" s="91">
        <f t="shared" si="247"/>
        <v>0</v>
      </c>
      <c r="JW53" s="105">
        <f t="shared" si="303"/>
        <v>265788.41373483115</v>
      </c>
    </row>
    <row r="54" spans="1:283" s="90" customFormat="1" x14ac:dyDescent="0.2">
      <c r="A54" s="132" t="s">
        <v>210</v>
      </c>
      <c r="D54" s="119"/>
      <c r="E54" s="119"/>
      <c r="G54" s="90">
        <f>SUM(B54:F54)</f>
        <v>0</v>
      </c>
      <c r="K54" s="119"/>
      <c r="M54" s="90">
        <f>SUM(H54:L54)</f>
        <v>0</v>
      </c>
      <c r="Q54" s="94"/>
      <c r="S54" s="90">
        <f>SUM(N54:R54)</f>
        <v>0</v>
      </c>
      <c r="T54" s="105">
        <f t="shared" si="248"/>
        <v>0</v>
      </c>
      <c r="U54" s="105">
        <f t="shared" si="249"/>
        <v>0</v>
      </c>
      <c r="V54" s="105">
        <f t="shared" si="250"/>
        <v>0</v>
      </c>
      <c r="W54" s="105">
        <f t="shared" si="251"/>
        <v>0</v>
      </c>
      <c r="X54" s="105">
        <f t="shared" si="252"/>
        <v>0</v>
      </c>
      <c r="Y54" s="105">
        <f t="shared" si="253"/>
        <v>0</v>
      </c>
      <c r="Z54" s="92"/>
      <c r="AE54" s="90">
        <f>SUM(Z54:AD54)</f>
        <v>0</v>
      </c>
      <c r="AI54" s="119"/>
      <c r="AJ54" s="94"/>
      <c r="AK54" s="104"/>
      <c r="AL54" s="104">
        <f t="shared" si="254"/>
        <v>0</v>
      </c>
      <c r="AN54" s="90">
        <v>126.03062559671001</v>
      </c>
      <c r="AP54" s="119"/>
      <c r="AQ54" s="94"/>
      <c r="AR54" s="90">
        <f>SUM(AM54:AQ54)</f>
        <v>126.03062559671001</v>
      </c>
      <c r="AY54" s="104">
        <f t="shared" si="255"/>
        <v>0</v>
      </c>
      <c r="AZ54" s="93"/>
      <c r="BA54" s="93"/>
      <c r="BB54" s="93"/>
      <c r="BC54" s="93"/>
      <c r="BE54" s="90">
        <f>SUM(AZ54:BD54)</f>
        <v>0</v>
      </c>
      <c r="BF54" s="105">
        <f t="shared" si="256"/>
        <v>0</v>
      </c>
      <c r="BG54" s="105">
        <f t="shared" si="257"/>
        <v>126.03062559671001</v>
      </c>
      <c r="BH54" s="105">
        <f t="shared" si="258"/>
        <v>0</v>
      </c>
      <c r="BI54" s="105">
        <f t="shared" si="259"/>
        <v>0</v>
      </c>
      <c r="BJ54" s="105">
        <f t="shared" si="260"/>
        <v>0</v>
      </c>
      <c r="BK54" s="91">
        <f t="shared" si="217"/>
        <v>0</v>
      </c>
      <c r="BL54" s="105">
        <f t="shared" si="261"/>
        <v>126.03062559671001</v>
      </c>
      <c r="BM54" s="92"/>
      <c r="BP54" s="119"/>
      <c r="BR54" s="90">
        <f t="shared" si="262"/>
        <v>0</v>
      </c>
      <c r="BT54" s="90">
        <v>99.044556514530001</v>
      </c>
      <c r="BU54" s="90">
        <v>121.43976264487</v>
      </c>
      <c r="BV54" s="119">
        <v>176.07416587341999</v>
      </c>
      <c r="BX54" s="90">
        <f t="shared" si="218"/>
        <v>396.55848503281999</v>
      </c>
      <c r="BZ54" s="90">
        <v>68.402302560259997</v>
      </c>
      <c r="CA54" s="90">
        <v>47.583809795389996</v>
      </c>
      <c r="CB54" s="119"/>
      <c r="CE54" s="90">
        <f t="shared" si="219"/>
        <v>115.98611235564999</v>
      </c>
      <c r="CF54" s="105">
        <f t="shared" si="263"/>
        <v>0</v>
      </c>
      <c r="CG54" s="105">
        <f>SUM(BN54,BT54,BZ54)</f>
        <v>167.44685907478998</v>
      </c>
      <c r="CH54" s="105">
        <f t="shared" si="264"/>
        <v>169.02357244026001</v>
      </c>
      <c r="CI54" s="105">
        <f t="shared" si="265"/>
        <v>176.07416587341999</v>
      </c>
      <c r="CJ54" s="105">
        <f t="shared" si="266"/>
        <v>0</v>
      </c>
      <c r="CK54" s="91">
        <f t="shared" si="220"/>
        <v>0</v>
      </c>
      <c r="CL54" s="105">
        <f t="shared" si="267"/>
        <v>512.54459738847004</v>
      </c>
      <c r="CM54" s="92"/>
      <c r="CP54" s="119"/>
      <c r="CS54" s="90">
        <f t="shared" si="221"/>
        <v>0</v>
      </c>
      <c r="CV54" s="90">
        <v>55.16040746118</v>
      </c>
      <c r="CW54" s="119"/>
      <c r="CZ54" s="90">
        <f t="shared" si="222"/>
        <v>55.16040746118</v>
      </c>
      <c r="DD54" s="119"/>
      <c r="DE54" s="119"/>
      <c r="DF54" s="119"/>
      <c r="DG54" s="90">
        <f t="shared" si="223"/>
        <v>0</v>
      </c>
      <c r="DI54" s="90">
        <v>15.845745795719999</v>
      </c>
      <c r="DK54" s="119"/>
      <c r="DL54" s="119"/>
      <c r="DM54" s="119"/>
      <c r="DN54" s="90">
        <f t="shared" si="224"/>
        <v>15.845745795719999</v>
      </c>
      <c r="DO54" s="105">
        <f t="shared" si="268"/>
        <v>0</v>
      </c>
      <c r="DP54" s="105">
        <f t="shared" si="269"/>
        <v>15.845745795719999</v>
      </c>
      <c r="DQ54" s="105">
        <f t="shared" si="270"/>
        <v>55.16040746118</v>
      </c>
      <c r="DR54" s="105">
        <f t="shared" si="271"/>
        <v>0</v>
      </c>
      <c r="DS54" s="91">
        <f t="shared" si="272"/>
        <v>0</v>
      </c>
      <c r="DT54" s="91">
        <f t="shared" si="273"/>
        <v>0</v>
      </c>
      <c r="DU54" s="105">
        <f t="shared" si="274"/>
        <v>71.006153256900006</v>
      </c>
      <c r="DV54" s="92"/>
      <c r="DX54" s="119"/>
      <c r="DY54" s="119"/>
      <c r="EA54" s="90">
        <f t="shared" si="226"/>
        <v>0</v>
      </c>
      <c r="EB54" s="119"/>
      <c r="EC54" s="93"/>
      <c r="ED54" s="93"/>
      <c r="EE54" s="119"/>
      <c r="EG54" s="90">
        <f t="shared" si="227"/>
        <v>0</v>
      </c>
      <c r="EK54" s="119"/>
      <c r="EM54" s="90">
        <f t="shared" si="228"/>
        <v>0</v>
      </c>
      <c r="EP54" s="119"/>
      <c r="EQ54" s="119"/>
      <c r="ES54" s="90">
        <f>SUM(EN54:ER54)</f>
        <v>0</v>
      </c>
      <c r="EW54" s="119"/>
      <c r="EY54" s="90">
        <f>SUM(ET54:EX54)</f>
        <v>0</v>
      </c>
      <c r="FC54" s="119"/>
      <c r="FE54" s="90">
        <f>SUM(EZ54:FD54)</f>
        <v>0</v>
      </c>
      <c r="FH54" s="119"/>
      <c r="FI54" s="119"/>
      <c r="FK54" s="90">
        <f t="shared" si="232"/>
        <v>0</v>
      </c>
      <c r="FL54" s="105">
        <f t="shared" si="275"/>
        <v>0</v>
      </c>
      <c r="FM54" s="105">
        <f t="shared" si="276"/>
        <v>0</v>
      </c>
      <c r="FN54" s="105">
        <f t="shared" si="277"/>
        <v>0</v>
      </c>
      <c r="FO54" s="105">
        <f t="shared" si="278"/>
        <v>0</v>
      </c>
      <c r="FP54" s="105">
        <f t="shared" si="279"/>
        <v>0</v>
      </c>
      <c r="FQ54" s="105">
        <f t="shared" si="280"/>
        <v>0</v>
      </c>
      <c r="FS54" s="94"/>
      <c r="FU54" s="119"/>
      <c r="FW54" s="90">
        <f>SUM(FR54:FV54)</f>
        <v>0</v>
      </c>
      <c r="GA54" s="119"/>
      <c r="GC54" s="90">
        <f>SUM(FX54:GB54)</f>
        <v>0</v>
      </c>
      <c r="GG54" s="119"/>
      <c r="GI54" s="90">
        <f>SUM(GD54:GH54)</f>
        <v>0</v>
      </c>
      <c r="GM54" s="119"/>
      <c r="GO54" s="90">
        <f>SUM(GJ54:GN54)</f>
        <v>0</v>
      </c>
      <c r="GP54" s="90">
        <v>1306.1876255331299</v>
      </c>
      <c r="GQ54" s="90">
        <v>63255.539750249947</v>
      </c>
      <c r="GR54" s="119">
        <v>26221.232051225321</v>
      </c>
      <c r="GS54" s="119">
        <v>1130.6019861739699</v>
      </c>
      <c r="GU54" s="90">
        <f>SUM(GP54:GT54)</f>
        <v>91913.561413182382</v>
      </c>
      <c r="GX54" s="119"/>
      <c r="GY54" s="119"/>
      <c r="HA54" s="90">
        <f>SUM(GV54:GZ54)</f>
        <v>0</v>
      </c>
      <c r="HE54" s="119"/>
      <c r="HG54" s="90">
        <f>SUM(HB54:HF54)</f>
        <v>0</v>
      </c>
      <c r="HK54" s="119"/>
      <c r="HM54" s="90">
        <f>SUM(HH54:HL54)</f>
        <v>0</v>
      </c>
      <c r="HN54" s="105">
        <f t="shared" si="281"/>
        <v>1306.1876255331299</v>
      </c>
      <c r="HO54" s="105">
        <f t="shared" si="282"/>
        <v>63255.539750249947</v>
      </c>
      <c r="HP54" s="105">
        <f t="shared" si="283"/>
        <v>26221.232051225321</v>
      </c>
      <c r="HQ54" s="105">
        <f t="shared" si="284"/>
        <v>1130.6019861739699</v>
      </c>
      <c r="HR54" s="105">
        <f t="shared" si="285"/>
        <v>0</v>
      </c>
      <c r="HS54" s="105">
        <f t="shared" si="286"/>
        <v>91913.561413182382</v>
      </c>
      <c r="HW54" s="119"/>
      <c r="HY54" s="90">
        <f>SUM(HT54:HX54)</f>
        <v>0</v>
      </c>
      <c r="IC54" s="119"/>
      <c r="IE54" s="90">
        <f>SUM(HZ54:ID54)</f>
        <v>0</v>
      </c>
      <c r="IF54" s="90">
        <v>978.37726135353</v>
      </c>
      <c r="IG54" s="90">
        <v>43148.834987759619</v>
      </c>
      <c r="IH54" s="90">
        <v>9751.4920186891195</v>
      </c>
      <c r="II54" s="119">
        <v>1135.8573204023801</v>
      </c>
      <c r="IK54" s="90">
        <f>SUM(IF54:IJ54)</f>
        <v>55014.561588204648</v>
      </c>
      <c r="IL54" s="91">
        <f t="shared" si="287"/>
        <v>978.37726135353</v>
      </c>
      <c r="IM54" s="91">
        <f t="shared" si="288"/>
        <v>43148.834987759619</v>
      </c>
      <c r="IN54" s="91">
        <f t="shared" si="289"/>
        <v>9751.4920186891195</v>
      </c>
      <c r="IO54" s="91">
        <f t="shared" si="290"/>
        <v>1135.8573204023801</v>
      </c>
      <c r="IP54" s="91">
        <f t="shared" si="291"/>
        <v>0</v>
      </c>
      <c r="IQ54" s="105">
        <f t="shared" si="292"/>
        <v>55014.561588204648</v>
      </c>
      <c r="IR54" s="92"/>
      <c r="IT54" s="119"/>
      <c r="IU54" s="119"/>
      <c r="IW54" s="90">
        <f>SUM(IR54:IV54)</f>
        <v>0</v>
      </c>
      <c r="JA54" s="119"/>
      <c r="JC54" s="90">
        <f>SUM(IX54:JB54)</f>
        <v>0</v>
      </c>
      <c r="JG54" s="119"/>
      <c r="JI54" s="90">
        <f>SUM(JD54:JH54)</f>
        <v>0</v>
      </c>
      <c r="JJ54" s="105">
        <f t="shared" si="293"/>
        <v>0</v>
      </c>
      <c r="JK54" s="105">
        <f t="shared" si="294"/>
        <v>0</v>
      </c>
      <c r="JL54" s="105">
        <f t="shared" si="295"/>
        <v>0</v>
      </c>
      <c r="JM54" s="105">
        <f t="shared" si="296"/>
        <v>0</v>
      </c>
      <c r="JN54" s="105">
        <f t="shared" si="297"/>
        <v>0</v>
      </c>
      <c r="JO54" s="105">
        <f t="shared" si="298"/>
        <v>0</v>
      </c>
      <c r="JQ54" s="105">
        <f t="shared" si="299"/>
        <v>2284.5648868866601</v>
      </c>
      <c r="JR54" s="105">
        <f t="shared" si="246"/>
        <v>106713.69796847679</v>
      </c>
      <c r="JS54" s="105">
        <f t="shared" si="300"/>
        <v>36196.90804981588</v>
      </c>
      <c r="JT54" s="105">
        <f t="shared" si="301"/>
        <v>2442.5334724497698</v>
      </c>
      <c r="JU54" s="91">
        <f t="shared" si="302"/>
        <v>0</v>
      </c>
      <c r="JV54" s="91">
        <f t="shared" si="247"/>
        <v>0</v>
      </c>
      <c r="JW54" s="105">
        <f t="shared" si="303"/>
        <v>147637.7043776291</v>
      </c>
    </row>
    <row r="55" spans="1:283" s="90" customFormat="1" x14ac:dyDescent="0.2">
      <c r="A55" s="132" t="s">
        <v>88</v>
      </c>
      <c r="E55" s="94"/>
      <c r="G55" s="90">
        <f t="shared" si="212"/>
        <v>0</v>
      </c>
      <c r="K55" s="94"/>
      <c r="M55" s="90">
        <f t="shared" si="213"/>
        <v>0</v>
      </c>
      <c r="S55" s="90">
        <f t="shared" si="214"/>
        <v>0</v>
      </c>
      <c r="T55" s="105">
        <f t="shared" si="248"/>
        <v>0</v>
      </c>
      <c r="U55" s="105">
        <f t="shared" si="249"/>
        <v>0</v>
      </c>
      <c r="V55" s="105">
        <f t="shared" si="250"/>
        <v>0</v>
      </c>
      <c r="W55" s="105">
        <f t="shared" si="251"/>
        <v>0</v>
      </c>
      <c r="X55" s="105">
        <f t="shared" si="252"/>
        <v>0</v>
      </c>
      <c r="Y55" s="105">
        <f t="shared" si="253"/>
        <v>0</v>
      </c>
      <c r="Z55" s="92"/>
      <c r="AE55" s="90">
        <f t="shared" si="215"/>
        <v>0</v>
      </c>
      <c r="AK55" s="104"/>
      <c r="AL55" s="104">
        <f t="shared" si="254"/>
        <v>0</v>
      </c>
      <c r="AR55" s="90">
        <f t="shared" si="216"/>
        <v>0</v>
      </c>
      <c r="AY55" s="104">
        <f t="shared" si="255"/>
        <v>0</v>
      </c>
      <c r="AZ55" s="93"/>
      <c r="BA55" s="93"/>
      <c r="BB55" s="93"/>
      <c r="BC55" s="93"/>
      <c r="BE55" s="90">
        <f>SUM(AZ55:BD55)</f>
        <v>0</v>
      </c>
      <c r="BF55" s="105">
        <f t="shared" si="256"/>
        <v>0</v>
      </c>
      <c r="BG55" s="105">
        <f t="shared" si="257"/>
        <v>0</v>
      </c>
      <c r="BH55" s="105">
        <f t="shared" si="258"/>
        <v>0</v>
      </c>
      <c r="BI55" s="105">
        <f t="shared" si="259"/>
        <v>0</v>
      </c>
      <c r="BJ55" s="105">
        <f t="shared" si="260"/>
        <v>0</v>
      </c>
      <c r="BK55" s="91">
        <f t="shared" si="217"/>
        <v>0</v>
      </c>
      <c r="BL55" s="105">
        <f t="shared" si="261"/>
        <v>0</v>
      </c>
      <c r="BM55" s="92"/>
      <c r="BO55" s="90">
        <v>5.4270194136800001</v>
      </c>
      <c r="BR55" s="90">
        <f t="shared" si="262"/>
        <v>5.4270194136800001</v>
      </c>
      <c r="BV55" s="93"/>
      <c r="BX55" s="90">
        <f t="shared" si="218"/>
        <v>0</v>
      </c>
      <c r="CB55" s="93"/>
      <c r="CE55" s="90">
        <f t="shared" si="219"/>
        <v>0</v>
      </c>
      <c r="CF55" s="105">
        <f t="shared" si="263"/>
        <v>0</v>
      </c>
      <c r="CG55" s="105">
        <f t="shared" si="304"/>
        <v>0</v>
      </c>
      <c r="CH55" s="105">
        <f t="shared" si="264"/>
        <v>5.4270194136800001</v>
      </c>
      <c r="CI55" s="105">
        <f t="shared" si="265"/>
        <v>0</v>
      </c>
      <c r="CJ55" s="105">
        <f t="shared" si="266"/>
        <v>0</v>
      </c>
      <c r="CK55" s="91">
        <f t="shared" si="220"/>
        <v>0</v>
      </c>
      <c r="CL55" s="105">
        <f t="shared" si="267"/>
        <v>5.4270194136800001</v>
      </c>
      <c r="CM55" s="92"/>
      <c r="CP55" s="93"/>
      <c r="CS55" s="90">
        <f t="shared" si="221"/>
        <v>0</v>
      </c>
      <c r="CZ55" s="90">
        <f t="shared" si="222"/>
        <v>0</v>
      </c>
      <c r="DC55" s="90">
        <v>90.123682843810002</v>
      </c>
      <c r="DD55" s="90">
        <v>32.284483198300002</v>
      </c>
      <c r="DG55" s="90">
        <f t="shared" si="223"/>
        <v>122.40816604211</v>
      </c>
      <c r="DK55" s="128"/>
      <c r="DN55" s="90">
        <f t="shared" si="224"/>
        <v>0</v>
      </c>
      <c r="DO55" s="105">
        <f t="shared" si="268"/>
        <v>0</v>
      </c>
      <c r="DP55" s="105">
        <f t="shared" si="269"/>
        <v>0</v>
      </c>
      <c r="DQ55" s="105">
        <f t="shared" si="270"/>
        <v>90.123682843810002</v>
      </c>
      <c r="DR55" s="105">
        <f t="shared" si="271"/>
        <v>32.284483198300002</v>
      </c>
      <c r="DS55" s="91">
        <f t="shared" si="272"/>
        <v>0</v>
      </c>
      <c r="DT55" s="91">
        <f t="shared" si="273"/>
        <v>0</v>
      </c>
      <c r="DU55" s="105">
        <f t="shared" si="274"/>
        <v>122.40816604211</v>
      </c>
      <c r="DV55" s="92"/>
      <c r="EA55" s="90">
        <f t="shared" si="226"/>
        <v>0</v>
      </c>
      <c r="EC55" s="93"/>
      <c r="ED55" s="93"/>
      <c r="EG55" s="90">
        <f t="shared" si="227"/>
        <v>0</v>
      </c>
      <c r="EM55" s="90">
        <f t="shared" si="228"/>
        <v>0</v>
      </c>
      <c r="ES55" s="90">
        <f t="shared" si="229"/>
        <v>0</v>
      </c>
      <c r="EY55" s="90">
        <f t="shared" si="230"/>
        <v>0</v>
      </c>
      <c r="FE55" s="90">
        <f t="shared" si="231"/>
        <v>0</v>
      </c>
      <c r="FK55" s="90">
        <f t="shared" si="232"/>
        <v>0</v>
      </c>
      <c r="FL55" s="105">
        <f t="shared" si="275"/>
        <v>0</v>
      </c>
      <c r="FM55" s="105">
        <f t="shared" si="276"/>
        <v>0</v>
      </c>
      <c r="FN55" s="105">
        <f t="shared" si="277"/>
        <v>0</v>
      </c>
      <c r="FO55" s="105">
        <f t="shared" si="278"/>
        <v>0</v>
      </c>
      <c r="FP55" s="105">
        <f t="shared" si="279"/>
        <v>0</v>
      </c>
      <c r="FQ55" s="105">
        <f t="shared" si="280"/>
        <v>0</v>
      </c>
      <c r="FW55" s="90">
        <f t="shared" si="233"/>
        <v>0</v>
      </c>
      <c r="GC55" s="90">
        <f t="shared" si="234"/>
        <v>0</v>
      </c>
      <c r="GG55" s="93"/>
      <c r="GI55" s="90">
        <f t="shared" si="235"/>
        <v>0</v>
      </c>
      <c r="GO55" s="90">
        <f t="shared" si="236"/>
        <v>0</v>
      </c>
      <c r="GS55" s="93"/>
      <c r="GU55" s="90">
        <f t="shared" si="305"/>
        <v>0</v>
      </c>
      <c r="GY55" s="93"/>
      <c r="HA55" s="90">
        <f t="shared" si="237"/>
        <v>0</v>
      </c>
      <c r="HG55" s="90">
        <f t="shared" si="238"/>
        <v>0</v>
      </c>
      <c r="HM55" s="90">
        <f t="shared" si="239"/>
        <v>0</v>
      </c>
      <c r="HN55" s="105">
        <f t="shared" si="281"/>
        <v>0</v>
      </c>
      <c r="HO55" s="105">
        <f t="shared" si="282"/>
        <v>0</v>
      </c>
      <c r="HP55" s="105">
        <f t="shared" si="283"/>
        <v>0</v>
      </c>
      <c r="HQ55" s="105">
        <f t="shared" si="284"/>
        <v>0</v>
      </c>
      <c r="HR55" s="105">
        <f t="shared" si="285"/>
        <v>0</v>
      </c>
      <c r="HS55" s="105">
        <f t="shared" si="286"/>
        <v>0</v>
      </c>
      <c r="HY55" s="90">
        <f t="shared" si="240"/>
        <v>0</v>
      </c>
      <c r="IE55" s="90">
        <f t="shared" si="241"/>
        <v>0</v>
      </c>
      <c r="IK55" s="90">
        <f t="shared" si="242"/>
        <v>0</v>
      </c>
      <c r="IL55" s="91">
        <f t="shared" si="287"/>
        <v>0</v>
      </c>
      <c r="IM55" s="91">
        <f t="shared" si="288"/>
        <v>0</v>
      </c>
      <c r="IN55" s="91">
        <f t="shared" si="289"/>
        <v>0</v>
      </c>
      <c r="IO55" s="91">
        <f t="shared" si="290"/>
        <v>0</v>
      </c>
      <c r="IP55" s="91">
        <f t="shared" si="291"/>
        <v>0</v>
      </c>
      <c r="IQ55" s="105">
        <f t="shared" si="292"/>
        <v>0</v>
      </c>
      <c r="IR55" s="92"/>
      <c r="IT55" s="90">
        <v>32.719551534750003</v>
      </c>
      <c r="IU55" s="93">
        <v>13.79862029467</v>
      </c>
      <c r="IW55" s="90">
        <f t="shared" si="243"/>
        <v>46.518171829420005</v>
      </c>
      <c r="JC55" s="90">
        <f t="shared" si="244"/>
        <v>0</v>
      </c>
      <c r="JI55" s="90">
        <f t="shared" si="245"/>
        <v>0</v>
      </c>
      <c r="JJ55" s="105">
        <f t="shared" si="293"/>
        <v>0</v>
      </c>
      <c r="JK55" s="105">
        <f t="shared" si="294"/>
        <v>0</v>
      </c>
      <c r="JL55" s="105">
        <f t="shared" si="295"/>
        <v>32.719551534750003</v>
      </c>
      <c r="JM55" s="105">
        <f t="shared" si="296"/>
        <v>13.79862029467</v>
      </c>
      <c r="JN55" s="105">
        <f t="shared" si="297"/>
        <v>0</v>
      </c>
      <c r="JO55" s="105">
        <f t="shared" si="298"/>
        <v>46.518171829420005</v>
      </c>
      <c r="JQ55" s="105">
        <f t="shared" si="299"/>
        <v>0</v>
      </c>
      <c r="JR55" s="105">
        <f t="shared" si="246"/>
        <v>0</v>
      </c>
      <c r="JS55" s="105">
        <f t="shared" si="300"/>
        <v>128.27025379224</v>
      </c>
      <c r="JT55" s="105">
        <f t="shared" si="301"/>
        <v>46.083103492970004</v>
      </c>
      <c r="JU55" s="91">
        <f t="shared" si="302"/>
        <v>0</v>
      </c>
      <c r="JV55" s="91">
        <f t="shared" si="247"/>
        <v>0</v>
      </c>
      <c r="JW55" s="105">
        <f t="shared" si="303"/>
        <v>174.35335728521</v>
      </c>
    </row>
    <row r="56" spans="1:283" s="90" customFormat="1" x14ac:dyDescent="0.2">
      <c r="A56" s="132" t="s">
        <v>89</v>
      </c>
      <c r="E56" s="94"/>
      <c r="G56" s="90">
        <f t="shared" si="212"/>
        <v>0</v>
      </c>
      <c r="K56" s="94"/>
      <c r="M56" s="90">
        <f t="shared" si="213"/>
        <v>0</v>
      </c>
      <c r="S56" s="90">
        <f t="shared" si="214"/>
        <v>0</v>
      </c>
      <c r="T56" s="105">
        <f t="shared" si="248"/>
        <v>0</v>
      </c>
      <c r="U56" s="105">
        <f t="shared" si="249"/>
        <v>0</v>
      </c>
      <c r="V56" s="105">
        <f t="shared" si="250"/>
        <v>0</v>
      </c>
      <c r="W56" s="105">
        <f t="shared" si="251"/>
        <v>0</v>
      </c>
      <c r="X56" s="105">
        <f t="shared" si="252"/>
        <v>0</v>
      </c>
      <c r="Y56" s="105">
        <f t="shared" si="253"/>
        <v>0</v>
      </c>
      <c r="Z56" s="92"/>
      <c r="AE56" s="90">
        <f t="shared" si="215"/>
        <v>0</v>
      </c>
      <c r="AK56" s="104"/>
      <c r="AL56" s="104">
        <f t="shared" si="254"/>
        <v>0</v>
      </c>
      <c r="AR56" s="90">
        <f t="shared" si="216"/>
        <v>0</v>
      </c>
      <c r="AY56" s="104">
        <f t="shared" si="255"/>
        <v>0</v>
      </c>
      <c r="AZ56" s="93"/>
      <c r="BA56" s="93"/>
      <c r="BB56" s="93"/>
      <c r="BC56" s="93"/>
      <c r="BE56" s="90">
        <f t="shared" ref="BE56:BE68" si="306">SUM(AZ56:BD56)</f>
        <v>0</v>
      </c>
      <c r="BF56" s="105">
        <f t="shared" si="256"/>
        <v>0</v>
      </c>
      <c r="BG56" s="105">
        <f t="shared" si="257"/>
        <v>0</v>
      </c>
      <c r="BH56" s="105">
        <f t="shared" si="258"/>
        <v>0</v>
      </c>
      <c r="BI56" s="105">
        <f t="shared" si="259"/>
        <v>0</v>
      </c>
      <c r="BJ56" s="105">
        <f t="shared" si="260"/>
        <v>0</v>
      </c>
      <c r="BK56" s="91">
        <f t="shared" si="217"/>
        <v>0</v>
      </c>
      <c r="BL56" s="105">
        <f t="shared" si="261"/>
        <v>0</v>
      </c>
      <c r="BM56" s="92"/>
      <c r="BR56" s="90">
        <f t="shared" si="262"/>
        <v>0</v>
      </c>
      <c r="BV56" s="93"/>
      <c r="BX56" s="90">
        <f t="shared" si="218"/>
        <v>0</v>
      </c>
      <c r="CB56" s="93"/>
      <c r="CE56" s="90">
        <f t="shared" si="219"/>
        <v>0</v>
      </c>
      <c r="CF56" s="105">
        <f t="shared" si="263"/>
        <v>0</v>
      </c>
      <c r="CG56" s="105">
        <f t="shared" si="304"/>
        <v>0</v>
      </c>
      <c r="CH56" s="105">
        <f t="shared" si="264"/>
        <v>0</v>
      </c>
      <c r="CI56" s="105">
        <f t="shared" si="265"/>
        <v>0</v>
      </c>
      <c r="CJ56" s="105">
        <f t="shared" si="266"/>
        <v>0</v>
      </c>
      <c r="CK56" s="91">
        <f t="shared" si="220"/>
        <v>0</v>
      </c>
      <c r="CL56" s="105">
        <f t="shared" si="267"/>
        <v>0</v>
      </c>
      <c r="CM56" s="92"/>
      <c r="CP56" s="93"/>
      <c r="CS56" s="90">
        <f t="shared" si="221"/>
        <v>0</v>
      </c>
      <c r="CZ56" s="90">
        <f t="shared" si="222"/>
        <v>0</v>
      </c>
      <c r="DG56" s="90">
        <f t="shared" si="223"/>
        <v>0</v>
      </c>
      <c r="DN56" s="90">
        <f t="shared" si="224"/>
        <v>0</v>
      </c>
      <c r="DO56" s="105">
        <f t="shared" si="268"/>
        <v>0</v>
      </c>
      <c r="DP56" s="105">
        <f t="shared" si="269"/>
        <v>0</v>
      </c>
      <c r="DQ56" s="105">
        <f t="shared" si="270"/>
        <v>0</v>
      </c>
      <c r="DR56" s="105">
        <f t="shared" si="271"/>
        <v>0</v>
      </c>
      <c r="DS56" s="91">
        <f t="shared" si="272"/>
        <v>0</v>
      </c>
      <c r="DT56" s="91">
        <f t="shared" si="273"/>
        <v>0</v>
      </c>
      <c r="DU56" s="105">
        <f t="shared" si="274"/>
        <v>0</v>
      </c>
      <c r="DV56" s="92"/>
      <c r="DW56" s="119"/>
      <c r="DX56" s="119"/>
      <c r="DY56" s="119"/>
      <c r="EA56" s="90">
        <f t="shared" si="226"/>
        <v>0</v>
      </c>
      <c r="EC56" s="93"/>
      <c r="ED56" s="93"/>
      <c r="EG56" s="90">
        <f t="shared" si="227"/>
        <v>0</v>
      </c>
      <c r="EJ56" s="119"/>
      <c r="EM56" s="90">
        <f t="shared" si="228"/>
        <v>0</v>
      </c>
      <c r="EO56" s="119"/>
      <c r="EP56" s="119"/>
      <c r="EQ56" s="119"/>
      <c r="ES56" s="90">
        <f t="shared" si="229"/>
        <v>0</v>
      </c>
      <c r="EV56" s="119"/>
      <c r="EY56" s="90">
        <f t="shared" si="230"/>
        <v>0</v>
      </c>
      <c r="FB56" s="119"/>
      <c r="FE56" s="90">
        <f t="shared" si="231"/>
        <v>0</v>
      </c>
      <c r="FG56" s="119"/>
      <c r="FH56" s="119"/>
      <c r="FI56" s="119"/>
      <c r="FK56" s="90">
        <f t="shared" si="232"/>
        <v>0</v>
      </c>
      <c r="FL56" s="105">
        <f t="shared" si="275"/>
        <v>0</v>
      </c>
      <c r="FM56" s="105">
        <f t="shared" si="276"/>
        <v>0</v>
      </c>
      <c r="FN56" s="105">
        <f t="shared" si="277"/>
        <v>0</v>
      </c>
      <c r="FO56" s="105">
        <f t="shared" si="278"/>
        <v>0</v>
      </c>
      <c r="FP56" s="105">
        <f t="shared" si="279"/>
        <v>0</v>
      </c>
      <c r="FQ56" s="105">
        <f t="shared" si="280"/>
        <v>0</v>
      </c>
      <c r="FW56" s="90">
        <f t="shared" si="233"/>
        <v>0</v>
      </c>
      <c r="GC56" s="90">
        <f t="shared" si="234"/>
        <v>0</v>
      </c>
      <c r="GG56" s="93"/>
      <c r="GI56" s="90">
        <f t="shared" si="235"/>
        <v>0</v>
      </c>
      <c r="GO56" s="90">
        <f t="shared" si="236"/>
        <v>0</v>
      </c>
      <c r="GS56" s="93"/>
      <c r="GU56" s="90">
        <f t="shared" si="305"/>
        <v>0</v>
      </c>
      <c r="GY56" s="93"/>
      <c r="HA56" s="90">
        <f t="shared" si="237"/>
        <v>0</v>
      </c>
      <c r="HG56" s="90">
        <f t="shared" si="238"/>
        <v>0</v>
      </c>
      <c r="HM56" s="90">
        <f t="shared" si="239"/>
        <v>0</v>
      </c>
      <c r="HN56" s="105">
        <f t="shared" si="281"/>
        <v>0</v>
      </c>
      <c r="HO56" s="105">
        <f t="shared" si="282"/>
        <v>0</v>
      </c>
      <c r="HP56" s="105">
        <f t="shared" si="283"/>
        <v>0</v>
      </c>
      <c r="HQ56" s="105">
        <f t="shared" si="284"/>
        <v>0</v>
      </c>
      <c r="HR56" s="105">
        <f t="shared" si="285"/>
        <v>0</v>
      </c>
      <c r="HS56" s="105">
        <f t="shared" si="286"/>
        <v>0</v>
      </c>
      <c r="HY56" s="90">
        <f t="shared" si="240"/>
        <v>0</v>
      </c>
      <c r="IE56" s="90">
        <f t="shared" si="241"/>
        <v>0</v>
      </c>
      <c r="IK56" s="90">
        <f t="shared" si="242"/>
        <v>0</v>
      </c>
      <c r="IL56" s="91">
        <f t="shared" si="287"/>
        <v>0</v>
      </c>
      <c r="IM56" s="91">
        <f t="shared" si="288"/>
        <v>0</v>
      </c>
      <c r="IN56" s="91">
        <f t="shared" si="289"/>
        <v>0</v>
      </c>
      <c r="IO56" s="91">
        <f t="shared" si="290"/>
        <v>0</v>
      </c>
      <c r="IP56" s="91">
        <f t="shared" si="291"/>
        <v>0</v>
      </c>
      <c r="IQ56" s="105">
        <f t="shared" si="292"/>
        <v>0</v>
      </c>
      <c r="IR56" s="92"/>
      <c r="IU56" s="93"/>
      <c r="IW56" s="90">
        <f t="shared" si="243"/>
        <v>0</v>
      </c>
      <c r="JC56" s="90">
        <f t="shared" si="244"/>
        <v>0</v>
      </c>
      <c r="JI56" s="90">
        <f t="shared" si="245"/>
        <v>0</v>
      </c>
      <c r="JJ56" s="105">
        <f t="shared" si="293"/>
        <v>0</v>
      </c>
      <c r="JK56" s="105">
        <f t="shared" si="294"/>
        <v>0</v>
      </c>
      <c r="JL56" s="105">
        <f t="shared" si="295"/>
        <v>0</v>
      </c>
      <c r="JM56" s="105">
        <f t="shared" si="296"/>
        <v>0</v>
      </c>
      <c r="JN56" s="105">
        <f t="shared" si="297"/>
        <v>0</v>
      </c>
      <c r="JO56" s="105">
        <f t="shared" si="298"/>
        <v>0</v>
      </c>
      <c r="JQ56" s="105">
        <f t="shared" si="299"/>
        <v>0</v>
      </c>
      <c r="JR56" s="105">
        <f t="shared" si="246"/>
        <v>0</v>
      </c>
      <c r="JS56" s="105">
        <f t="shared" si="300"/>
        <v>0</v>
      </c>
      <c r="JT56" s="105">
        <f t="shared" si="301"/>
        <v>0</v>
      </c>
      <c r="JU56" s="91">
        <f t="shared" si="302"/>
        <v>0</v>
      </c>
      <c r="JV56" s="91">
        <f t="shared" si="247"/>
        <v>0</v>
      </c>
      <c r="JW56" s="105">
        <f t="shared" si="303"/>
        <v>0</v>
      </c>
    </row>
    <row r="57" spans="1:283" s="90" customFormat="1" x14ac:dyDescent="0.2">
      <c r="A57" s="132" t="s">
        <v>217</v>
      </c>
      <c r="E57" s="94"/>
      <c r="G57" s="90">
        <f>SUM(B57:F57)</f>
        <v>0</v>
      </c>
      <c r="K57" s="94"/>
      <c r="M57" s="90">
        <f>SUM(H57:L57)</f>
        <v>0</v>
      </c>
      <c r="S57" s="90">
        <f>SUM(N57:R57)</f>
        <v>0</v>
      </c>
      <c r="T57" s="105">
        <f>SUM(B57,H57,N57)</f>
        <v>0</v>
      </c>
      <c r="U57" s="105">
        <f>SUM(C57,I57,O57)</f>
        <v>0</v>
      </c>
      <c r="V57" s="105">
        <f>SUM(D57,J57,P57)</f>
        <v>0</v>
      </c>
      <c r="W57" s="105">
        <f>SUM(E57,K57,Q57)</f>
        <v>0</v>
      </c>
      <c r="X57" s="105">
        <f>SUM(F57,L57,R57)</f>
        <v>0</v>
      </c>
      <c r="Y57" s="105">
        <f>SUM(T57:X57)</f>
        <v>0</v>
      </c>
      <c r="Z57" s="92"/>
      <c r="AE57" s="90">
        <f>SUM(Z57:AD57)</f>
        <v>0</v>
      </c>
      <c r="AK57" s="104"/>
      <c r="AL57" s="104">
        <f t="shared" si="254"/>
        <v>0</v>
      </c>
      <c r="AR57" s="90">
        <f>SUM(AM57:AQ57)</f>
        <v>0</v>
      </c>
      <c r="AY57" s="104">
        <f t="shared" si="255"/>
        <v>0</v>
      </c>
      <c r="AZ57" s="93"/>
      <c r="BA57" s="93"/>
      <c r="BB57" s="93"/>
      <c r="BC57" s="93"/>
      <c r="BE57" s="90">
        <f>SUM(AZ57:BD57)</f>
        <v>0</v>
      </c>
      <c r="BF57" s="105">
        <f>SUM(Z57,AF57,AM57,AS57,AZ57)</f>
        <v>0</v>
      </c>
      <c r="BG57" s="105">
        <f>SUM(AA57,AG57,AN57,AT57,BA57)</f>
        <v>0</v>
      </c>
      <c r="BH57" s="105">
        <f>SUM(AB57,AH57,AO57,AU57,BB57)</f>
        <v>0</v>
      </c>
      <c r="BI57" s="105">
        <f>SUM(AC57,AI57,AP57,AV57,BC57)</f>
        <v>0</v>
      </c>
      <c r="BJ57" s="105">
        <f>SUM(AD57,AJ57,AQ57,AW57,BD57)</f>
        <v>0</v>
      </c>
      <c r="BK57" s="91">
        <f t="shared" si="217"/>
        <v>0</v>
      </c>
      <c r="BL57" s="105">
        <f t="shared" si="261"/>
        <v>0</v>
      </c>
      <c r="BM57" s="92"/>
      <c r="BR57" s="90">
        <f>SUM(BM57:BQ57)</f>
        <v>0</v>
      </c>
      <c r="BV57" s="93"/>
      <c r="BX57" s="90">
        <f>SUM(BS57:BW57)</f>
        <v>0</v>
      </c>
      <c r="CB57" s="93"/>
      <c r="CE57" s="90">
        <f t="shared" si="219"/>
        <v>0</v>
      </c>
      <c r="CF57" s="105">
        <f>SUM(BM57,BS57,BY57)</f>
        <v>0</v>
      </c>
      <c r="CG57" s="105">
        <f>SUM(BN57,BT57,BZ57)</f>
        <v>0</v>
      </c>
      <c r="CH57" s="105">
        <f>SUM(BO57,BU57,CA57)</f>
        <v>0</v>
      </c>
      <c r="CI57" s="105">
        <f>SUM(BP57,BV57,CB57)</f>
        <v>0</v>
      </c>
      <c r="CJ57" s="105">
        <f>SUM(BQ57,BW57,CC57)</f>
        <v>0</v>
      </c>
      <c r="CK57" s="91">
        <f t="shared" si="220"/>
        <v>0</v>
      </c>
      <c r="CL57" s="105">
        <f t="shared" si="267"/>
        <v>0</v>
      </c>
      <c r="CM57" s="92"/>
      <c r="CP57" s="93"/>
      <c r="CS57" s="90">
        <f>SUM(CM57:CR57)</f>
        <v>0</v>
      </c>
      <c r="CZ57" s="90">
        <f>SUM(CT57:CY57)</f>
        <v>0</v>
      </c>
      <c r="DG57" s="90">
        <f>SUM(DA57:DF57)</f>
        <v>0</v>
      </c>
      <c r="DN57" s="90">
        <f>SUM(DH57:DM57)</f>
        <v>0</v>
      </c>
      <c r="DO57" s="105">
        <f t="shared" ref="DO57:DT57" si="307">SUM(CM57,CT57,DA57,DH57)</f>
        <v>0</v>
      </c>
      <c r="DP57" s="105">
        <f t="shared" si="307"/>
        <v>0</v>
      </c>
      <c r="DQ57" s="105">
        <f t="shared" si="307"/>
        <v>0</v>
      </c>
      <c r="DR57" s="105">
        <f t="shared" si="307"/>
        <v>0</v>
      </c>
      <c r="DS57" s="91">
        <f t="shared" si="307"/>
        <v>0</v>
      </c>
      <c r="DT57" s="91">
        <f t="shared" si="307"/>
        <v>0</v>
      </c>
      <c r="DU57" s="105">
        <f>SUM(DO57:DT57)</f>
        <v>0</v>
      </c>
      <c r="DV57" s="92"/>
      <c r="DW57" s="119"/>
      <c r="DX57" s="119"/>
      <c r="DY57" s="119"/>
      <c r="EA57" s="90">
        <f>SUM(DV57:DZ57)</f>
        <v>0</v>
      </c>
      <c r="EC57" s="93"/>
      <c r="ED57" s="93"/>
      <c r="EG57" s="90">
        <f>SUM(EB57:EF57)</f>
        <v>0</v>
      </c>
      <c r="EJ57" s="119"/>
      <c r="EM57" s="90">
        <f>SUM(EH57:EL57)</f>
        <v>0</v>
      </c>
      <c r="EO57" s="119"/>
      <c r="EP57" s="119"/>
      <c r="EQ57" s="119"/>
      <c r="ES57" s="90">
        <f>SUM(EN57:ER57)</f>
        <v>0</v>
      </c>
      <c r="EV57" s="119"/>
      <c r="EY57" s="90">
        <f>SUM(ET57:EX57)</f>
        <v>0</v>
      </c>
      <c r="FB57" s="119"/>
      <c r="FE57" s="90">
        <f>SUM(EZ57:FD57)</f>
        <v>0</v>
      </c>
      <c r="FG57" s="119"/>
      <c r="FH57" s="119"/>
      <c r="FI57" s="119"/>
      <c r="FK57" s="90">
        <f>SUM(FF57:FJ57)</f>
        <v>0</v>
      </c>
      <c r="FL57" s="105">
        <f>SUM(DV57,EB57,EH57,EN57,ET57,EZ57,FF57)</f>
        <v>0</v>
      </c>
      <c r="FM57" s="105">
        <f>SUM(DW57,EC57,EI57,EO57,EU57,FA57,FG57)</f>
        <v>0</v>
      </c>
      <c r="FN57" s="105">
        <f>SUM(DX57,ED57,EJ57,EP57,EV57,FB57,FH57)</f>
        <v>0</v>
      </c>
      <c r="FO57" s="105">
        <f>SUM(DY57,EE57,EK57,EQ57,EW57,FC57,FI57)</f>
        <v>0</v>
      </c>
      <c r="FP57" s="105">
        <f>SUM(DZ57,EF57,EL57,ER57,EX57,FD57,FJ57)</f>
        <v>0</v>
      </c>
      <c r="FQ57" s="105">
        <f>SUM(FL57:FP57)</f>
        <v>0</v>
      </c>
      <c r="FW57" s="90">
        <f>SUM(FR57:FV57)</f>
        <v>0</v>
      </c>
      <c r="GC57" s="90">
        <f>SUM(FX57:GB57)</f>
        <v>0</v>
      </c>
      <c r="GG57" s="93"/>
      <c r="GI57" s="90">
        <f>SUM(GD57:GH57)</f>
        <v>0</v>
      </c>
      <c r="GO57" s="90">
        <f>SUM(GJ57:GN57)</f>
        <v>0</v>
      </c>
      <c r="GS57" s="93"/>
      <c r="GU57" s="90">
        <f>SUM(GP57:GT57)</f>
        <v>0</v>
      </c>
      <c r="GY57" s="93"/>
      <c r="HA57" s="90">
        <f>SUM(GV57:GZ57)</f>
        <v>0</v>
      </c>
      <c r="HG57" s="90">
        <f>SUM(HB57:HF57)</f>
        <v>0</v>
      </c>
      <c r="HM57" s="90">
        <f>SUM(HH57:HL57)</f>
        <v>0</v>
      </c>
      <c r="HN57" s="105">
        <f>SUM(FR57,FX57,GD57,GJ57,GP57,GV57,HB57,HH57)</f>
        <v>0</v>
      </c>
      <c r="HO57" s="105">
        <f>SUM(FS57,FY57,GE57,GK57,GQ57,GW57,HC57,HI57)</f>
        <v>0</v>
      </c>
      <c r="HP57" s="105">
        <f>SUM(HJ57,HD57,GX57,GR57,GL57,GF57,FZ57,FT57)</f>
        <v>0</v>
      </c>
      <c r="HQ57" s="105">
        <f>SUM(HK57,HE57,GY57,GS57,GM57,GG57,GA57,FU57)</f>
        <v>0</v>
      </c>
      <c r="HR57" s="105">
        <f>SUM(HL57,HF57,GZ57,GT57,GN57,GH57,GB57,FV57)</f>
        <v>0</v>
      </c>
      <c r="HS57" s="105">
        <f>SUM(HN57:HR57)</f>
        <v>0</v>
      </c>
      <c r="HY57" s="90">
        <f>SUM(HT57:HX57)</f>
        <v>0</v>
      </c>
      <c r="IE57" s="90">
        <f>SUM(HZ57:ID57)</f>
        <v>0</v>
      </c>
      <c r="IK57" s="90">
        <f>SUM(IF57:IJ57)</f>
        <v>0</v>
      </c>
      <c r="IL57" s="91">
        <f>SUM(HT57,HZ57,IF57)</f>
        <v>0</v>
      </c>
      <c r="IM57" s="91">
        <f>SUM(HU57,IA57,IG57)</f>
        <v>0</v>
      </c>
      <c r="IN57" s="91">
        <f>SUM(HV57,IB57,IH57)</f>
        <v>0</v>
      </c>
      <c r="IO57" s="91">
        <f>SUM(HW57,IC57,II57)</f>
        <v>0</v>
      </c>
      <c r="IP57" s="91">
        <f>SUM(HX57,ID57,IJ57)</f>
        <v>0</v>
      </c>
      <c r="IQ57" s="105">
        <f>SUM(IL57:IP57)</f>
        <v>0</v>
      </c>
      <c r="IR57" s="92"/>
      <c r="IU57" s="93"/>
      <c r="IW57" s="90">
        <f>SUM(IR57:IV57)</f>
        <v>0</v>
      </c>
      <c r="JC57" s="90">
        <f>SUM(IX57:JB57)</f>
        <v>0</v>
      </c>
      <c r="JI57" s="90">
        <f>SUM(JD57:JH57)</f>
        <v>0</v>
      </c>
      <c r="JJ57" s="105">
        <f>SUM(IR57,IX57,JD57)</f>
        <v>0</v>
      </c>
      <c r="JK57" s="105">
        <f>SUM(IS57,IY57,JE57)</f>
        <v>0</v>
      </c>
      <c r="JL57" s="105">
        <f>SUM(IT57,IZ57,JF57)</f>
        <v>0</v>
      </c>
      <c r="JM57" s="105">
        <f>SUM(IU57,JA57,JG57)</f>
        <v>0</v>
      </c>
      <c r="JN57" s="105">
        <f>SUM(IV57,JB57,JH57)</f>
        <v>0</v>
      </c>
      <c r="JO57" s="105">
        <f>SUM(JJ57:JN57)</f>
        <v>0</v>
      </c>
      <c r="JQ57" s="105">
        <f>SUM(T57,BF57,CF57,DO57,FL57,HN57,IL57,JJ57)</f>
        <v>0</v>
      </c>
      <c r="JR57" s="105">
        <f>SUM(U57,BG57,CG57,DP57,FM57,HO57,IM57,JK57)</f>
        <v>0</v>
      </c>
      <c r="JS57" s="105">
        <f>SUM(V57,BH57,CH57,DQ57,FN57,HP57,IN57,JL57)</f>
        <v>0</v>
      </c>
      <c r="JT57" s="105">
        <f>SUM(W57,BI57,CI57,DR57,FO57,HQ57,IO57,JM57)</f>
        <v>0</v>
      </c>
      <c r="JU57" s="91">
        <f>SUM(X57,BJ57,CJ57,DS57,FP57,HR57,IP57,JN57)</f>
        <v>0</v>
      </c>
      <c r="JV57" s="91">
        <f t="shared" si="247"/>
        <v>0</v>
      </c>
      <c r="JW57" s="105">
        <f>SUM(JQ57:JV57)</f>
        <v>0</v>
      </c>
    </row>
    <row r="58" spans="1:283" s="90" customFormat="1" x14ac:dyDescent="0.2">
      <c r="A58" s="132" t="s">
        <v>90</v>
      </c>
      <c r="E58" s="94"/>
      <c r="G58" s="90">
        <f t="shared" si="212"/>
        <v>0</v>
      </c>
      <c r="H58" s="119"/>
      <c r="I58" s="119"/>
      <c r="K58" s="119"/>
      <c r="M58" s="90">
        <f t="shared" si="213"/>
        <v>0</v>
      </c>
      <c r="S58" s="90">
        <f t="shared" si="214"/>
        <v>0</v>
      </c>
      <c r="T58" s="105">
        <f t="shared" si="248"/>
        <v>0</v>
      </c>
      <c r="U58" s="105">
        <f t="shared" si="249"/>
        <v>0</v>
      </c>
      <c r="V58" s="105">
        <f t="shared" si="250"/>
        <v>0</v>
      </c>
      <c r="W58" s="105">
        <f t="shared" si="251"/>
        <v>0</v>
      </c>
      <c r="X58" s="105">
        <f t="shared" si="252"/>
        <v>0</v>
      </c>
      <c r="Y58" s="105">
        <f t="shared" si="253"/>
        <v>0</v>
      </c>
      <c r="Z58" s="127"/>
      <c r="AA58" s="119"/>
      <c r="AB58" s="119"/>
      <c r="AC58" s="119"/>
      <c r="AE58" s="90">
        <f t="shared" si="215"/>
        <v>0</v>
      </c>
      <c r="AF58" s="90">
        <v>7695.6865579639707</v>
      </c>
      <c r="AG58" s="90">
        <v>826.60439191727028</v>
      </c>
      <c r="AH58" s="90">
        <v>401.53112496669002</v>
      </c>
      <c r="AI58" s="90">
        <v>23.75</v>
      </c>
      <c r="AK58" s="104"/>
      <c r="AL58" s="104">
        <f t="shared" si="254"/>
        <v>8947.5720748479307</v>
      </c>
      <c r="AM58" s="90">
        <v>8717.1899707143075</v>
      </c>
      <c r="AN58" s="90">
        <v>2175.9413058586897</v>
      </c>
      <c r="AO58" s="90">
        <v>138.91491398888999</v>
      </c>
      <c r="AP58" s="90">
        <v>91.25</v>
      </c>
      <c r="AR58" s="90">
        <f t="shared" si="216"/>
        <v>11123.296190561887</v>
      </c>
      <c r="AS58" s="90">
        <v>1248.75378691009</v>
      </c>
      <c r="AT58" s="119">
        <v>2524.6833132675306</v>
      </c>
      <c r="AU58" s="90">
        <v>2551.0345897631405</v>
      </c>
      <c r="AV58" s="94">
        <v>431.17827725316994</v>
      </c>
      <c r="AY58" s="104">
        <f t="shared" si="255"/>
        <v>6755.6499671939309</v>
      </c>
      <c r="AZ58" s="93"/>
      <c r="BA58" s="93"/>
      <c r="BB58" s="93"/>
      <c r="BC58" s="93"/>
      <c r="BE58" s="90">
        <f t="shared" si="306"/>
        <v>0</v>
      </c>
      <c r="BF58" s="105">
        <f t="shared" si="256"/>
        <v>17661.630315588369</v>
      </c>
      <c r="BG58" s="105">
        <f t="shared" si="257"/>
        <v>5527.2290110434906</v>
      </c>
      <c r="BH58" s="105">
        <f t="shared" si="258"/>
        <v>3091.4806287187203</v>
      </c>
      <c r="BI58" s="105">
        <f t="shared" si="259"/>
        <v>546.17827725316988</v>
      </c>
      <c r="BJ58" s="105">
        <f t="shared" si="260"/>
        <v>0</v>
      </c>
      <c r="BK58" s="91">
        <f t="shared" si="217"/>
        <v>0</v>
      </c>
      <c r="BL58" s="105">
        <f t="shared" si="261"/>
        <v>26826.51823260375</v>
      </c>
      <c r="BM58" s="92"/>
      <c r="BR58" s="90">
        <f t="shared" si="262"/>
        <v>0</v>
      </c>
      <c r="BV58" s="93"/>
      <c r="BX58" s="90">
        <f t="shared" si="218"/>
        <v>0</v>
      </c>
      <c r="CB58" s="93"/>
      <c r="CE58" s="90">
        <f t="shared" si="219"/>
        <v>0</v>
      </c>
      <c r="CF58" s="105">
        <f t="shared" si="263"/>
        <v>0</v>
      </c>
      <c r="CG58" s="105">
        <f t="shared" si="304"/>
        <v>0</v>
      </c>
      <c r="CH58" s="105">
        <f t="shared" si="264"/>
        <v>0</v>
      </c>
      <c r="CI58" s="105">
        <f t="shared" si="265"/>
        <v>0</v>
      </c>
      <c r="CJ58" s="105">
        <f t="shared" si="266"/>
        <v>0</v>
      </c>
      <c r="CK58" s="91">
        <f t="shared" si="220"/>
        <v>0</v>
      </c>
      <c r="CL58" s="105">
        <f t="shared" si="267"/>
        <v>0</v>
      </c>
      <c r="CM58" s="92"/>
      <c r="CP58" s="93"/>
      <c r="CS58" s="90">
        <f t="shared" si="221"/>
        <v>0</v>
      </c>
      <c r="CZ58" s="90">
        <f t="shared" si="222"/>
        <v>0</v>
      </c>
      <c r="DG58" s="90">
        <f t="shared" si="223"/>
        <v>0</v>
      </c>
      <c r="DN58" s="90">
        <f t="shared" si="224"/>
        <v>0</v>
      </c>
      <c r="DO58" s="105">
        <f t="shared" si="268"/>
        <v>0</v>
      </c>
      <c r="DP58" s="105">
        <f t="shared" si="269"/>
        <v>0</v>
      </c>
      <c r="DQ58" s="105">
        <f t="shared" si="270"/>
        <v>0</v>
      </c>
      <c r="DR58" s="105">
        <f t="shared" si="271"/>
        <v>0</v>
      </c>
      <c r="DS58" s="91">
        <f t="shared" si="272"/>
        <v>0</v>
      </c>
      <c r="DT58" s="91">
        <f t="shared" si="273"/>
        <v>0</v>
      </c>
      <c r="DU58" s="105">
        <f t="shared" si="274"/>
        <v>0</v>
      </c>
      <c r="DV58" s="92"/>
      <c r="EA58" s="90">
        <f t="shared" si="226"/>
        <v>0</v>
      </c>
      <c r="EC58" s="93"/>
      <c r="ED58" s="93"/>
      <c r="EG58" s="90">
        <f t="shared" si="227"/>
        <v>0</v>
      </c>
      <c r="EM58" s="90">
        <f t="shared" si="228"/>
        <v>0</v>
      </c>
      <c r="ES58" s="90">
        <f t="shared" si="229"/>
        <v>0</v>
      </c>
      <c r="EY58" s="90">
        <f t="shared" si="230"/>
        <v>0</v>
      </c>
      <c r="FE58" s="90">
        <f t="shared" si="231"/>
        <v>0</v>
      </c>
      <c r="FK58" s="90">
        <f t="shared" si="232"/>
        <v>0</v>
      </c>
      <c r="FL58" s="105">
        <f t="shared" si="275"/>
        <v>0</v>
      </c>
      <c r="FM58" s="105">
        <f t="shared" si="276"/>
        <v>0</v>
      </c>
      <c r="FN58" s="105">
        <f t="shared" si="277"/>
        <v>0</v>
      </c>
      <c r="FO58" s="105">
        <f t="shared" si="278"/>
        <v>0</v>
      </c>
      <c r="FP58" s="105">
        <f t="shared" si="279"/>
        <v>0</v>
      </c>
      <c r="FQ58" s="105">
        <f t="shared" si="280"/>
        <v>0</v>
      </c>
      <c r="FS58" s="119"/>
      <c r="FU58" s="94"/>
      <c r="FW58" s="90">
        <f t="shared" si="233"/>
        <v>0</v>
      </c>
      <c r="FY58" s="119"/>
      <c r="FZ58" s="119"/>
      <c r="GA58" s="119"/>
      <c r="GC58" s="90">
        <f t="shared" si="234"/>
        <v>0</v>
      </c>
      <c r="GD58" s="90">
        <v>75.642394857689993</v>
      </c>
      <c r="GE58" s="90">
        <v>687.72941692075005</v>
      </c>
      <c r="GG58" s="93">
        <v>0.75</v>
      </c>
      <c r="GI58" s="90">
        <f t="shared" si="235"/>
        <v>764.12181177844002</v>
      </c>
      <c r="GO58" s="90">
        <f t="shared" si="236"/>
        <v>0</v>
      </c>
      <c r="GQ58" s="90">
        <v>102.0914538265</v>
      </c>
      <c r="GS58" s="93"/>
      <c r="GU58" s="90">
        <f t="shared" si="305"/>
        <v>102.0914538265</v>
      </c>
      <c r="GY58" s="93"/>
      <c r="HA58" s="90">
        <f t="shared" si="237"/>
        <v>0</v>
      </c>
      <c r="HG58" s="90">
        <f t="shared" si="238"/>
        <v>0</v>
      </c>
      <c r="HH58" s="90">
        <v>5150.1096072585879</v>
      </c>
      <c r="HI58" s="90">
        <v>4210.1628165572874</v>
      </c>
      <c r="HJ58" s="90">
        <v>217.84218766840002</v>
      </c>
      <c r="HK58" s="90">
        <v>201.79407999937001</v>
      </c>
      <c r="HL58" s="90">
        <v>67.864036476739997</v>
      </c>
      <c r="HM58" s="90">
        <f t="shared" si="239"/>
        <v>9847.772727960386</v>
      </c>
      <c r="HN58" s="105">
        <f t="shared" si="281"/>
        <v>5225.7520021162782</v>
      </c>
      <c r="HO58" s="105">
        <f t="shared" si="282"/>
        <v>4999.9836873045379</v>
      </c>
      <c r="HP58" s="105">
        <f t="shared" si="283"/>
        <v>217.84218766840002</v>
      </c>
      <c r="HQ58" s="105">
        <f t="shared" si="284"/>
        <v>202.54407999937001</v>
      </c>
      <c r="HR58" s="105">
        <f t="shared" si="285"/>
        <v>67.864036476739997</v>
      </c>
      <c r="HS58" s="105">
        <f t="shared" si="286"/>
        <v>10713.985993565328</v>
      </c>
      <c r="HY58" s="90">
        <f t="shared" si="240"/>
        <v>0</v>
      </c>
      <c r="IE58" s="90">
        <f t="shared" si="241"/>
        <v>0</v>
      </c>
      <c r="IK58" s="90">
        <f t="shared" si="242"/>
        <v>0</v>
      </c>
      <c r="IL58" s="91">
        <f t="shared" si="287"/>
        <v>0</v>
      </c>
      <c r="IM58" s="91">
        <f t="shared" si="288"/>
        <v>0</v>
      </c>
      <c r="IN58" s="91">
        <f t="shared" si="289"/>
        <v>0</v>
      </c>
      <c r="IO58" s="91">
        <f t="shared" si="290"/>
        <v>0</v>
      </c>
      <c r="IP58" s="91">
        <f t="shared" si="291"/>
        <v>0</v>
      </c>
      <c r="IQ58" s="105">
        <f t="shared" si="292"/>
        <v>0</v>
      </c>
      <c r="IR58" s="92"/>
      <c r="IU58" s="93"/>
      <c r="IW58" s="90">
        <f t="shared" si="243"/>
        <v>0</v>
      </c>
      <c r="JC58" s="90">
        <f t="shared" si="244"/>
        <v>0</v>
      </c>
      <c r="JI58" s="90">
        <f t="shared" si="245"/>
        <v>0</v>
      </c>
      <c r="JJ58" s="105">
        <f t="shared" si="293"/>
        <v>0</v>
      </c>
      <c r="JK58" s="105">
        <f t="shared" si="294"/>
        <v>0</v>
      </c>
      <c r="JL58" s="105">
        <f t="shared" si="295"/>
        <v>0</v>
      </c>
      <c r="JM58" s="105">
        <f t="shared" si="296"/>
        <v>0</v>
      </c>
      <c r="JN58" s="105">
        <f t="shared" si="297"/>
        <v>0</v>
      </c>
      <c r="JO58" s="105">
        <f t="shared" si="298"/>
        <v>0</v>
      </c>
      <c r="JQ58" s="105">
        <f t="shared" si="299"/>
        <v>22887.382317704647</v>
      </c>
      <c r="JR58" s="105">
        <f t="shared" si="246"/>
        <v>10527.212698348028</v>
      </c>
      <c r="JS58" s="105">
        <f t="shared" si="300"/>
        <v>3309.3228163871204</v>
      </c>
      <c r="JT58" s="105">
        <f t="shared" si="301"/>
        <v>748.72235725253995</v>
      </c>
      <c r="JU58" s="91">
        <f t="shared" si="302"/>
        <v>67.864036476739997</v>
      </c>
      <c r="JV58" s="91">
        <f t="shared" si="247"/>
        <v>0</v>
      </c>
      <c r="JW58" s="105">
        <f t="shared" si="303"/>
        <v>37540.504226169076</v>
      </c>
    </row>
    <row r="59" spans="1:283" s="90" customFormat="1" x14ac:dyDescent="0.2">
      <c r="A59" s="132" t="s">
        <v>36</v>
      </c>
      <c r="E59" s="94">
        <v>3.25</v>
      </c>
      <c r="G59" s="90">
        <f t="shared" ref="G59:G70" si="308">SUM(B59:F59)</f>
        <v>3.25</v>
      </c>
      <c r="I59" s="119"/>
      <c r="J59" s="119"/>
      <c r="K59" s="119">
        <v>0.5</v>
      </c>
      <c r="M59" s="90">
        <f t="shared" ref="M59:M70" si="309">SUM(H59:L59)</f>
        <v>0.5</v>
      </c>
      <c r="O59" s="90">
        <v>45.308559624209998</v>
      </c>
      <c r="P59" s="90">
        <v>18.45410145916</v>
      </c>
      <c r="Q59" s="90">
        <v>0.5</v>
      </c>
      <c r="S59" s="90">
        <f t="shared" ref="S59:S68" si="310">SUM(N59:R59)</f>
        <v>64.262661083370006</v>
      </c>
      <c r="T59" s="105">
        <f t="shared" si="248"/>
        <v>0</v>
      </c>
      <c r="U59" s="105">
        <f t="shared" si="249"/>
        <v>45.308559624209998</v>
      </c>
      <c r="V59" s="105">
        <f t="shared" si="250"/>
        <v>18.45410145916</v>
      </c>
      <c r="W59" s="105">
        <f t="shared" si="251"/>
        <v>4.25</v>
      </c>
      <c r="X59" s="105">
        <f t="shared" si="252"/>
        <v>0</v>
      </c>
      <c r="Y59" s="105">
        <f t="shared" si="253"/>
        <v>68.012661083370006</v>
      </c>
      <c r="Z59" s="92"/>
      <c r="AB59" s="90">
        <v>9.6331160448399995</v>
      </c>
      <c r="AC59" s="90">
        <v>6.25</v>
      </c>
      <c r="AE59" s="90">
        <f t="shared" ref="AE59:AE68" si="311">SUM(Z59:AD59)</f>
        <v>15.88311604484</v>
      </c>
      <c r="AG59" s="90">
        <v>62.095216545989999</v>
      </c>
      <c r="AI59" s="94">
        <v>2.5</v>
      </c>
      <c r="AK59" s="104"/>
      <c r="AL59" s="104">
        <f t="shared" si="254"/>
        <v>64.595216545989999</v>
      </c>
      <c r="AN59" s="90">
        <v>360.16496574554003</v>
      </c>
      <c r="AO59" s="90">
        <v>1117.2952375702498</v>
      </c>
      <c r="AP59" s="94"/>
      <c r="AR59" s="90">
        <f t="shared" ref="AR59:AR68" si="312">SUM(AM59:AQ59)</f>
        <v>1477.4602033157898</v>
      </c>
      <c r="AU59" s="90">
        <v>42.93799585296</v>
      </c>
      <c r="AY59" s="104">
        <f t="shared" si="255"/>
        <v>42.93799585296</v>
      </c>
      <c r="BA59" s="90">
        <v>865.21829261232995</v>
      </c>
      <c r="BC59" s="94">
        <v>20.04736311572</v>
      </c>
      <c r="BE59" s="90">
        <f t="shared" si="306"/>
        <v>885.26565572804998</v>
      </c>
      <c r="BF59" s="105">
        <f t="shared" si="256"/>
        <v>0</v>
      </c>
      <c r="BG59" s="105">
        <f t="shared" si="257"/>
        <v>1287.4784749038599</v>
      </c>
      <c r="BH59" s="105">
        <f t="shared" si="258"/>
        <v>1169.86634946805</v>
      </c>
      <c r="BI59" s="105">
        <f t="shared" si="259"/>
        <v>28.79736311572</v>
      </c>
      <c r="BJ59" s="105">
        <f t="shared" si="260"/>
        <v>0</v>
      </c>
      <c r="BK59" s="91">
        <f t="shared" si="217"/>
        <v>0</v>
      </c>
      <c r="BL59" s="105">
        <f t="shared" si="261"/>
        <v>2486.1421874876301</v>
      </c>
      <c r="BM59" s="92"/>
      <c r="BR59" s="90">
        <f t="shared" si="262"/>
        <v>0</v>
      </c>
      <c r="BU59" s="90">
        <v>66.338901179979999</v>
      </c>
      <c r="BX59" s="90">
        <f t="shared" si="218"/>
        <v>66.338901179979999</v>
      </c>
      <c r="BZ59" s="90">
        <v>3892.706077791087</v>
      </c>
      <c r="CA59" s="90">
        <v>4179.2841384294406</v>
      </c>
      <c r="CB59" s="93">
        <v>215.36920149592999</v>
      </c>
      <c r="CE59" s="90">
        <f t="shared" si="219"/>
        <v>8287.3594177164578</v>
      </c>
      <c r="CF59" s="105">
        <f t="shared" si="263"/>
        <v>0</v>
      </c>
      <c r="CG59" s="105">
        <f t="shared" si="304"/>
        <v>3892.706077791087</v>
      </c>
      <c r="CH59" s="105">
        <f t="shared" si="264"/>
        <v>4245.6230396094206</v>
      </c>
      <c r="CI59" s="105">
        <f t="shared" si="265"/>
        <v>215.36920149592999</v>
      </c>
      <c r="CJ59" s="105">
        <f t="shared" si="266"/>
        <v>0</v>
      </c>
      <c r="CK59" s="91">
        <f t="shared" si="220"/>
        <v>0</v>
      </c>
      <c r="CL59" s="105">
        <f t="shared" si="267"/>
        <v>8353.6983188964386</v>
      </c>
      <c r="CM59" s="92"/>
      <c r="CS59" s="90">
        <f t="shared" si="221"/>
        <v>0</v>
      </c>
      <c r="CZ59" s="90">
        <f t="shared" si="222"/>
        <v>0</v>
      </c>
      <c r="DG59" s="90">
        <f t="shared" si="223"/>
        <v>0</v>
      </c>
      <c r="DJ59" s="90">
        <v>12.05462044311</v>
      </c>
      <c r="DN59" s="90">
        <f t="shared" si="224"/>
        <v>12.05462044311</v>
      </c>
      <c r="DO59" s="105">
        <f t="shared" si="268"/>
        <v>0</v>
      </c>
      <c r="DP59" s="105">
        <f t="shared" si="269"/>
        <v>0</v>
      </c>
      <c r="DQ59" s="105">
        <f t="shared" si="270"/>
        <v>12.05462044311</v>
      </c>
      <c r="DR59" s="105">
        <f t="shared" si="271"/>
        <v>0</v>
      </c>
      <c r="DS59" s="91">
        <f t="shared" si="272"/>
        <v>0</v>
      </c>
      <c r="DT59" s="91">
        <f t="shared" si="273"/>
        <v>0</v>
      </c>
      <c r="DU59" s="105">
        <f t="shared" si="274"/>
        <v>12.05462044311</v>
      </c>
      <c r="DV59" s="92"/>
      <c r="DW59" s="90">
        <v>110.50395381935</v>
      </c>
      <c r="DX59" s="90">
        <v>453.12770948909002</v>
      </c>
      <c r="EA59" s="90">
        <f t="shared" si="226"/>
        <v>563.63166330844001</v>
      </c>
      <c r="EG59" s="90">
        <f t="shared" si="227"/>
        <v>0</v>
      </c>
      <c r="EI59" s="90">
        <v>487.80191216037008</v>
      </c>
      <c r="EK59" s="90">
        <v>11.456936682689999</v>
      </c>
      <c r="EM59" s="90">
        <f t="shared" si="228"/>
        <v>499.25884884306009</v>
      </c>
      <c r="ES59" s="90">
        <f t="shared" si="229"/>
        <v>0</v>
      </c>
      <c r="EY59" s="90">
        <f t="shared" si="230"/>
        <v>0</v>
      </c>
      <c r="FB59" s="90">
        <v>48.305283288870001</v>
      </c>
      <c r="FE59" s="90">
        <f t="shared" si="231"/>
        <v>48.305283288870001</v>
      </c>
      <c r="FG59" s="90">
        <v>48.747402984570002</v>
      </c>
      <c r="FK59" s="90">
        <f t="shared" si="232"/>
        <v>48.747402984570002</v>
      </c>
      <c r="FL59" s="105">
        <f t="shared" si="275"/>
        <v>0</v>
      </c>
      <c r="FM59" s="105">
        <f t="shared" si="276"/>
        <v>647.05326896429017</v>
      </c>
      <c r="FN59" s="105">
        <f t="shared" si="277"/>
        <v>501.43299277796001</v>
      </c>
      <c r="FO59" s="105">
        <f t="shared" si="278"/>
        <v>11.456936682689999</v>
      </c>
      <c r="FP59" s="105">
        <f t="shared" si="279"/>
        <v>0</v>
      </c>
      <c r="FQ59" s="105">
        <f t="shared" si="280"/>
        <v>1159.9431984249402</v>
      </c>
      <c r="FU59" s="119"/>
      <c r="FW59" s="90">
        <f t="shared" ref="FW59:FW68" si="313">SUM(FR59:FV59)</f>
        <v>0</v>
      </c>
      <c r="FZ59" s="119"/>
      <c r="GC59" s="90">
        <f t="shared" ref="GC59:GC68" si="314">SUM(FX59:GB59)</f>
        <v>0</v>
      </c>
      <c r="GG59" s="90">
        <v>102.64950973569</v>
      </c>
      <c r="GI59" s="90">
        <f t="shared" ref="GI59:GI68" si="315">SUM(GD59:GH59)</f>
        <v>102.64950973569</v>
      </c>
      <c r="GM59" s="90">
        <v>93.989602417420002</v>
      </c>
      <c r="GO59" s="90">
        <f t="shared" ref="GO59:GO68" si="316">SUM(GJ59:GN59)</f>
        <v>93.989602417420002</v>
      </c>
      <c r="GU59" s="90">
        <f t="shared" si="305"/>
        <v>0</v>
      </c>
      <c r="HA59" s="90">
        <f t="shared" ref="HA59:HA68" si="317">SUM(GV59:GZ59)</f>
        <v>0</v>
      </c>
      <c r="HG59" s="90">
        <f t="shared" ref="HG59:HG68" si="318">SUM(HB59:HF59)</f>
        <v>0</v>
      </c>
      <c r="HM59" s="90">
        <f t="shared" ref="HM59:HM68" si="319">SUM(HH59:HL59)</f>
        <v>0</v>
      </c>
      <c r="HN59" s="105">
        <f t="shared" si="281"/>
        <v>0</v>
      </c>
      <c r="HO59" s="105">
        <f t="shared" si="282"/>
        <v>0</v>
      </c>
      <c r="HP59" s="105">
        <f t="shared" si="283"/>
        <v>0</v>
      </c>
      <c r="HQ59" s="105">
        <f t="shared" si="284"/>
        <v>196.63911215311001</v>
      </c>
      <c r="HR59" s="105">
        <f t="shared" si="285"/>
        <v>0</v>
      </c>
      <c r="HS59" s="105">
        <f t="shared" si="286"/>
        <v>196.63911215311001</v>
      </c>
      <c r="HY59" s="90">
        <f t="shared" si="240"/>
        <v>0</v>
      </c>
      <c r="IE59" s="90">
        <f t="shared" ref="IE59:IE68" si="320">SUM(HZ59:ID59)</f>
        <v>0</v>
      </c>
      <c r="IG59" s="90">
        <v>16.463743901330002</v>
      </c>
      <c r="IH59" s="90">
        <v>47.575895383580004</v>
      </c>
      <c r="II59" s="90">
        <v>48.779947539899993</v>
      </c>
      <c r="IK59" s="90">
        <f t="shared" ref="IK59:IK68" si="321">SUM(IF59:IJ59)</f>
        <v>112.81958682481</v>
      </c>
      <c r="IL59" s="91">
        <f t="shared" si="287"/>
        <v>0</v>
      </c>
      <c r="IM59" s="91">
        <f t="shared" si="288"/>
        <v>16.463743901330002</v>
      </c>
      <c r="IN59" s="91">
        <f t="shared" si="289"/>
        <v>47.575895383580004</v>
      </c>
      <c r="IO59" s="91">
        <f t="shared" si="290"/>
        <v>48.779947539899993</v>
      </c>
      <c r="IP59" s="91">
        <f t="shared" si="291"/>
        <v>0</v>
      </c>
      <c r="IQ59" s="105">
        <f t="shared" si="292"/>
        <v>112.81958682481</v>
      </c>
      <c r="IR59" s="92"/>
      <c r="IS59" s="90">
        <v>363.14311546368998</v>
      </c>
      <c r="IT59" s="90">
        <v>2217.0448067446296</v>
      </c>
      <c r="IU59" s="90">
        <v>84.66970820248001</v>
      </c>
      <c r="IW59" s="90">
        <f t="shared" ref="IW59:IW68" si="322">SUM(IR59:IV59)</f>
        <v>2664.8576304107992</v>
      </c>
      <c r="IZ59" s="90">
        <v>48493.431159241722</v>
      </c>
      <c r="JA59" s="90">
        <v>343.68710051588999</v>
      </c>
      <c r="JC59" s="90">
        <f t="shared" ref="JC59:JC68" si="323">SUM(IX59:JB59)</f>
        <v>48837.118259757612</v>
      </c>
      <c r="JE59" s="90">
        <v>179.72980253083</v>
      </c>
      <c r="JF59" s="90">
        <v>7904.0193717515203</v>
      </c>
      <c r="JG59" s="140">
        <v>77.558616128500006</v>
      </c>
      <c r="JI59" s="90">
        <f t="shared" ref="JI59:JI68" si="324">SUM(JD59:JH59)</f>
        <v>8161.3077904108504</v>
      </c>
      <c r="JJ59" s="105">
        <f t="shared" si="293"/>
        <v>0</v>
      </c>
      <c r="JK59" s="105">
        <f t="shared" si="294"/>
        <v>542.87291799451998</v>
      </c>
      <c r="JL59" s="105">
        <f t="shared" si="295"/>
        <v>58614.49533773787</v>
      </c>
      <c r="JM59" s="105">
        <f t="shared" si="296"/>
        <v>505.91542484687</v>
      </c>
      <c r="JN59" s="105">
        <f t="shared" si="297"/>
        <v>0</v>
      </c>
      <c r="JO59" s="105">
        <f t="shared" si="298"/>
        <v>59663.283680579261</v>
      </c>
      <c r="JQ59" s="105">
        <f t="shared" si="299"/>
        <v>0</v>
      </c>
      <c r="JR59" s="105">
        <f t="shared" si="246"/>
        <v>6431.8830431792976</v>
      </c>
      <c r="JS59" s="105">
        <f t="shared" si="300"/>
        <v>64609.502336879152</v>
      </c>
      <c r="JT59" s="105">
        <f t="shared" si="301"/>
        <v>1011.2079858342199</v>
      </c>
      <c r="JU59" s="91">
        <f t="shared" si="302"/>
        <v>0</v>
      </c>
      <c r="JV59" s="91">
        <f t="shared" si="247"/>
        <v>0</v>
      </c>
      <c r="JW59" s="105">
        <f t="shared" si="303"/>
        <v>72052.593365892666</v>
      </c>
    </row>
    <row r="60" spans="1:283" s="90" customFormat="1" x14ac:dyDescent="0.2">
      <c r="A60" s="132" t="s">
        <v>37</v>
      </c>
      <c r="C60" s="119"/>
      <c r="D60" s="119">
        <v>11.345383725590001</v>
      </c>
      <c r="E60" s="119">
        <v>0.25</v>
      </c>
      <c r="F60" s="119"/>
      <c r="G60" s="90">
        <f t="shared" si="308"/>
        <v>11.595383725590001</v>
      </c>
      <c r="I60" s="119"/>
      <c r="K60" s="119">
        <v>717.5705069937801</v>
      </c>
      <c r="M60" s="90">
        <f t="shared" si="309"/>
        <v>717.5705069937801</v>
      </c>
      <c r="P60" s="94"/>
      <c r="Q60" s="90">
        <v>33.93065781224</v>
      </c>
      <c r="S60" s="90">
        <f t="shared" si="310"/>
        <v>33.93065781224</v>
      </c>
      <c r="T60" s="105">
        <f t="shared" si="248"/>
        <v>0</v>
      </c>
      <c r="U60" s="105">
        <f t="shared" si="249"/>
        <v>0</v>
      </c>
      <c r="V60" s="105">
        <f t="shared" si="250"/>
        <v>11.345383725590001</v>
      </c>
      <c r="W60" s="105">
        <f t="shared" si="251"/>
        <v>751.75116480602014</v>
      </c>
      <c r="X60" s="105">
        <f t="shared" si="252"/>
        <v>0</v>
      </c>
      <c r="Y60" s="105">
        <f t="shared" si="253"/>
        <v>763.0965485316101</v>
      </c>
      <c r="Z60" s="92"/>
      <c r="AB60" s="90">
        <v>4.5912871934900004</v>
      </c>
      <c r="AC60" s="119">
        <v>17.725433736919999</v>
      </c>
      <c r="AE60" s="90">
        <f t="shared" si="311"/>
        <v>22.31672093041</v>
      </c>
      <c r="AG60" s="90">
        <v>1.87472458472</v>
      </c>
      <c r="AH60" s="90">
        <v>53.641190115789996</v>
      </c>
      <c r="AI60" s="119">
        <v>13.37353406069</v>
      </c>
      <c r="AK60" s="104"/>
      <c r="AL60" s="104">
        <f t="shared" si="254"/>
        <v>68.889448761200001</v>
      </c>
      <c r="AN60" s="90">
        <v>21.571087549479998</v>
      </c>
      <c r="AO60" s="90">
        <v>32.114438036960003</v>
      </c>
      <c r="AP60" s="119">
        <v>35.21723118717</v>
      </c>
      <c r="AR60" s="90">
        <f t="shared" si="312"/>
        <v>88.902756773610008</v>
      </c>
      <c r="AT60" s="90">
        <v>1185.2756526012499</v>
      </c>
      <c r="AU60" s="90">
        <v>1623.4850001840198</v>
      </c>
      <c r="AV60" s="90">
        <v>1173.5159344460201</v>
      </c>
      <c r="AW60" s="90">
        <v>17.050675364869999</v>
      </c>
      <c r="AY60" s="104">
        <f t="shared" si="255"/>
        <v>3999.3272625961595</v>
      </c>
      <c r="BA60" s="90">
        <v>10.193744711360001</v>
      </c>
      <c r="BC60" s="94">
        <v>40.284755772690005</v>
      </c>
      <c r="BE60" s="90">
        <f t="shared" si="306"/>
        <v>50.478500484050002</v>
      </c>
      <c r="BF60" s="105">
        <f t="shared" si="256"/>
        <v>0</v>
      </c>
      <c r="BG60" s="105">
        <f t="shared" si="257"/>
        <v>1218.91520944681</v>
      </c>
      <c r="BH60" s="105">
        <f t="shared" si="258"/>
        <v>1713.8319155302597</v>
      </c>
      <c r="BI60" s="105">
        <f t="shared" si="259"/>
        <v>1280.11688920349</v>
      </c>
      <c r="BJ60" s="105">
        <f t="shared" si="260"/>
        <v>17.050675364869999</v>
      </c>
      <c r="BK60" s="91">
        <f t="shared" si="217"/>
        <v>0</v>
      </c>
      <c r="BL60" s="105">
        <f t="shared" si="261"/>
        <v>4229.9146895454296</v>
      </c>
      <c r="BM60" s="92"/>
      <c r="BP60" s="90">
        <v>30.024253515029997</v>
      </c>
      <c r="BR60" s="90">
        <f t="shared" si="262"/>
        <v>30.024253515029997</v>
      </c>
      <c r="BU60" s="90">
        <v>12.633313869869999</v>
      </c>
      <c r="BV60" s="90">
        <v>10.665342080509999</v>
      </c>
      <c r="BX60" s="90">
        <f t="shared" si="218"/>
        <v>23.298655950379999</v>
      </c>
      <c r="BZ60" s="90">
        <v>21.630550654770001</v>
      </c>
      <c r="CA60" s="90">
        <v>90.140235273390005</v>
      </c>
      <c r="CB60" s="90">
        <v>173.88377970708999</v>
      </c>
      <c r="CE60" s="90">
        <f t="shared" si="219"/>
        <v>285.65456563524998</v>
      </c>
      <c r="CF60" s="105">
        <f t="shared" si="263"/>
        <v>0</v>
      </c>
      <c r="CG60" s="105">
        <f t="shared" si="304"/>
        <v>21.630550654770001</v>
      </c>
      <c r="CH60" s="105">
        <f t="shared" si="264"/>
        <v>102.77354914326</v>
      </c>
      <c r="CI60" s="105">
        <f t="shared" si="265"/>
        <v>214.57337530262998</v>
      </c>
      <c r="CJ60" s="105">
        <f t="shared" si="266"/>
        <v>0</v>
      </c>
      <c r="CK60" s="91">
        <f t="shared" si="220"/>
        <v>0</v>
      </c>
      <c r="CL60" s="105">
        <f t="shared" si="267"/>
        <v>338.97747510066</v>
      </c>
      <c r="CM60" s="92"/>
      <c r="CP60" s="119">
        <v>0.25</v>
      </c>
      <c r="CS60" s="90">
        <f t="shared" si="221"/>
        <v>0.25</v>
      </c>
      <c r="CZ60" s="90">
        <f t="shared" si="222"/>
        <v>0</v>
      </c>
      <c r="DD60" s="90">
        <v>0.25</v>
      </c>
      <c r="DG60" s="90">
        <f t="shared" si="223"/>
        <v>0.25</v>
      </c>
      <c r="DK60" s="119">
        <v>14.06242499877</v>
      </c>
      <c r="DN60" s="90">
        <f t="shared" si="224"/>
        <v>14.06242499877</v>
      </c>
      <c r="DO60" s="105">
        <f t="shared" si="268"/>
        <v>0</v>
      </c>
      <c r="DP60" s="105">
        <f t="shared" si="269"/>
        <v>0</v>
      </c>
      <c r="DQ60" s="105">
        <f t="shared" si="270"/>
        <v>0</v>
      </c>
      <c r="DR60" s="105">
        <f t="shared" si="271"/>
        <v>14.56242499877</v>
      </c>
      <c r="DS60" s="91">
        <f t="shared" si="272"/>
        <v>0</v>
      </c>
      <c r="DT60" s="91">
        <f t="shared" si="273"/>
        <v>0</v>
      </c>
      <c r="DU60" s="105">
        <f t="shared" si="274"/>
        <v>14.56242499877</v>
      </c>
      <c r="DV60" s="92"/>
      <c r="DY60" s="90">
        <v>7.4149403234399998</v>
      </c>
      <c r="EA60" s="90">
        <f t="shared" si="226"/>
        <v>7.4149403234399998</v>
      </c>
      <c r="EC60" s="93"/>
      <c r="ED60" s="93"/>
      <c r="EE60" s="119"/>
      <c r="EG60" s="90">
        <f t="shared" si="227"/>
        <v>0</v>
      </c>
      <c r="EJ60" s="90">
        <v>47.182255811769998</v>
      </c>
      <c r="EK60" s="90">
        <v>29.624840223029999</v>
      </c>
      <c r="EM60" s="90">
        <f t="shared" si="228"/>
        <v>76.807096034799997</v>
      </c>
      <c r="EO60" s="119"/>
      <c r="EP60" s="119"/>
      <c r="EQ60" s="94">
        <v>107.19032814050001</v>
      </c>
      <c r="ES60" s="90">
        <f t="shared" si="229"/>
        <v>107.19032814050001</v>
      </c>
      <c r="EW60" s="90">
        <v>72.087018355219996</v>
      </c>
      <c r="EY60" s="90">
        <f t="shared" si="230"/>
        <v>72.087018355219996</v>
      </c>
      <c r="FC60" s="90">
        <v>17.189557792900001</v>
      </c>
      <c r="FE60" s="90">
        <f t="shared" si="231"/>
        <v>17.189557792900001</v>
      </c>
      <c r="FG60" s="119"/>
      <c r="FH60" s="119"/>
      <c r="FI60" s="94">
        <v>92.291952304080013</v>
      </c>
      <c r="FK60" s="90">
        <f t="shared" si="232"/>
        <v>92.291952304080013</v>
      </c>
      <c r="FL60" s="105">
        <f t="shared" si="275"/>
        <v>0</v>
      </c>
      <c r="FM60" s="105">
        <f t="shared" si="276"/>
        <v>0</v>
      </c>
      <c r="FN60" s="105">
        <f t="shared" si="277"/>
        <v>47.182255811769998</v>
      </c>
      <c r="FO60" s="105">
        <f t="shared" si="278"/>
        <v>325.79863713917001</v>
      </c>
      <c r="FP60" s="105">
        <f t="shared" si="279"/>
        <v>0</v>
      </c>
      <c r="FQ60" s="105">
        <f t="shared" si="280"/>
        <v>372.98089295094002</v>
      </c>
      <c r="FS60" s="119"/>
      <c r="FU60" s="119"/>
      <c r="FW60" s="90">
        <f t="shared" si="313"/>
        <v>0</v>
      </c>
      <c r="FY60" s="119"/>
      <c r="FZ60" s="119">
        <v>9.8130320383999994</v>
      </c>
      <c r="GA60" s="119">
        <v>88.692824121379999</v>
      </c>
      <c r="GC60" s="90">
        <f t="shared" si="314"/>
        <v>98.505856159779995</v>
      </c>
      <c r="GF60" s="90">
        <v>9.0692141706499996</v>
      </c>
      <c r="GG60" s="119">
        <v>33.884129636909996</v>
      </c>
      <c r="GI60" s="90">
        <f t="shared" si="315"/>
        <v>42.953343807559996</v>
      </c>
      <c r="GM60" s="119"/>
      <c r="GO60" s="90">
        <f t="shared" si="316"/>
        <v>0</v>
      </c>
      <c r="GS60" s="119">
        <v>85.892760666209995</v>
      </c>
      <c r="GU60" s="90">
        <f t="shared" si="305"/>
        <v>85.892760666209995</v>
      </c>
      <c r="GY60" s="90">
        <v>119.35165266039999</v>
      </c>
      <c r="HA60" s="90">
        <f t="shared" si="317"/>
        <v>119.35165266039999</v>
      </c>
      <c r="HC60" s="119"/>
      <c r="HD60" s="119"/>
      <c r="HE60" s="119"/>
      <c r="HG60" s="90">
        <f t="shared" si="318"/>
        <v>0</v>
      </c>
      <c r="HH60" s="90">
        <v>59.343264937070003</v>
      </c>
      <c r="HI60" s="119"/>
      <c r="HJ60" s="119"/>
      <c r="HK60" s="119">
        <v>23.626122015550003</v>
      </c>
      <c r="HM60" s="90">
        <f t="shared" si="319"/>
        <v>82.969386952619999</v>
      </c>
      <c r="HN60" s="105">
        <f t="shared" si="281"/>
        <v>59.343264937070003</v>
      </c>
      <c r="HO60" s="105">
        <f t="shared" si="282"/>
        <v>0</v>
      </c>
      <c r="HP60" s="105">
        <f t="shared" si="283"/>
        <v>18.882246209049999</v>
      </c>
      <c r="HQ60" s="105">
        <f t="shared" si="284"/>
        <v>351.44748910045001</v>
      </c>
      <c r="HR60" s="105">
        <f t="shared" si="285"/>
        <v>0</v>
      </c>
      <c r="HS60" s="105">
        <f t="shared" si="286"/>
        <v>429.67300024657004</v>
      </c>
      <c r="HU60" s="119"/>
      <c r="HV60" s="119"/>
      <c r="HW60" s="119">
        <v>52.682951370749997</v>
      </c>
      <c r="HY60" s="90">
        <f t="shared" si="240"/>
        <v>52.682951370749997</v>
      </c>
      <c r="IA60" s="119"/>
      <c r="IB60" s="119"/>
      <c r="IC60" s="119"/>
      <c r="IE60" s="90">
        <f t="shared" si="320"/>
        <v>0</v>
      </c>
      <c r="IG60" s="119"/>
      <c r="IH60" s="119">
        <v>7.4084018011700001</v>
      </c>
      <c r="II60" s="119">
        <v>64.845658813260002</v>
      </c>
      <c r="IK60" s="90">
        <f t="shared" si="321"/>
        <v>72.254060614430003</v>
      </c>
      <c r="IL60" s="91">
        <f t="shared" si="287"/>
        <v>0</v>
      </c>
      <c r="IM60" s="91">
        <f t="shared" si="288"/>
        <v>0</v>
      </c>
      <c r="IN60" s="91">
        <f t="shared" si="289"/>
        <v>7.4084018011700001</v>
      </c>
      <c r="IO60" s="91">
        <f t="shared" si="290"/>
        <v>117.52861018401001</v>
      </c>
      <c r="IP60" s="91">
        <f t="shared" si="291"/>
        <v>0</v>
      </c>
      <c r="IQ60" s="105">
        <f t="shared" si="292"/>
        <v>124.93701198518001</v>
      </c>
      <c r="IR60" s="92"/>
      <c r="IU60" s="90">
        <v>27.836264909400001</v>
      </c>
      <c r="IW60" s="90">
        <f t="shared" si="322"/>
        <v>27.836264909400001</v>
      </c>
      <c r="IY60" s="119"/>
      <c r="IZ60" s="119">
        <v>5168.3270090128117</v>
      </c>
      <c r="JA60" s="119">
        <v>426.96702128311995</v>
      </c>
      <c r="JC60" s="90">
        <f t="shared" si="323"/>
        <v>5595.2940302959314</v>
      </c>
      <c r="JE60" s="119"/>
      <c r="JF60" s="119">
        <v>1120.2147228030999</v>
      </c>
      <c r="JG60" s="119">
        <v>140.82288984114001</v>
      </c>
      <c r="JI60" s="90">
        <f t="shared" si="324"/>
        <v>1261.03761264424</v>
      </c>
      <c r="JJ60" s="105">
        <f t="shared" si="293"/>
        <v>0</v>
      </c>
      <c r="JK60" s="105">
        <f t="shared" si="294"/>
        <v>0</v>
      </c>
      <c r="JL60" s="105">
        <f t="shared" si="295"/>
        <v>6288.5417318159116</v>
      </c>
      <c r="JM60" s="105">
        <f t="shared" si="296"/>
        <v>595.62617603365993</v>
      </c>
      <c r="JN60" s="105">
        <f t="shared" si="297"/>
        <v>0</v>
      </c>
      <c r="JO60" s="105">
        <f t="shared" si="298"/>
        <v>6884.1679078495717</v>
      </c>
      <c r="JQ60" s="105">
        <f t="shared" si="299"/>
        <v>59.343264937070003</v>
      </c>
      <c r="JR60" s="105">
        <f t="shared" si="246"/>
        <v>1240.5457601015801</v>
      </c>
      <c r="JS60" s="105">
        <f t="shared" si="300"/>
        <v>8189.9654840370113</v>
      </c>
      <c r="JT60" s="105">
        <f t="shared" si="301"/>
        <v>3651.4047667681998</v>
      </c>
      <c r="JU60" s="91">
        <f t="shared" si="302"/>
        <v>17.050675364869999</v>
      </c>
      <c r="JV60" s="91">
        <f t="shared" si="247"/>
        <v>0</v>
      </c>
      <c r="JW60" s="105">
        <f t="shared" si="303"/>
        <v>13158.309951208732</v>
      </c>
    </row>
    <row r="61" spans="1:283" s="90" customFormat="1" x14ac:dyDescent="0.2">
      <c r="A61" s="132" t="s">
        <v>38</v>
      </c>
      <c r="G61" s="90">
        <f t="shared" si="308"/>
        <v>0</v>
      </c>
      <c r="M61" s="90">
        <f t="shared" si="309"/>
        <v>0</v>
      </c>
      <c r="S61" s="90">
        <f t="shared" si="310"/>
        <v>0</v>
      </c>
      <c r="T61" s="105">
        <f t="shared" si="248"/>
        <v>0</v>
      </c>
      <c r="U61" s="105">
        <f t="shared" si="249"/>
        <v>0</v>
      </c>
      <c r="V61" s="105">
        <f t="shared" si="250"/>
        <v>0</v>
      </c>
      <c r="W61" s="105">
        <f t="shared" si="251"/>
        <v>0</v>
      </c>
      <c r="X61" s="105">
        <f t="shared" si="252"/>
        <v>0</v>
      </c>
      <c r="Y61" s="105">
        <f t="shared" si="253"/>
        <v>0</v>
      </c>
      <c r="Z61" s="92"/>
      <c r="AA61" s="94"/>
      <c r="AE61" s="90">
        <f t="shared" si="311"/>
        <v>0</v>
      </c>
      <c r="AI61" s="94"/>
      <c r="AK61" s="104"/>
      <c r="AL61" s="104">
        <f t="shared" si="254"/>
        <v>0</v>
      </c>
      <c r="AP61" s="94"/>
      <c r="AR61" s="90">
        <f t="shared" si="312"/>
        <v>0</v>
      </c>
      <c r="AY61" s="104">
        <f t="shared" si="255"/>
        <v>0</v>
      </c>
      <c r="BE61" s="90">
        <f t="shared" si="306"/>
        <v>0</v>
      </c>
      <c r="BF61" s="105">
        <f t="shared" si="256"/>
        <v>0</v>
      </c>
      <c r="BG61" s="105">
        <f t="shared" si="257"/>
        <v>0</v>
      </c>
      <c r="BH61" s="105">
        <f t="shared" si="258"/>
        <v>0</v>
      </c>
      <c r="BI61" s="105">
        <f t="shared" si="259"/>
        <v>0</v>
      </c>
      <c r="BJ61" s="105">
        <f t="shared" si="260"/>
        <v>0</v>
      </c>
      <c r="BK61" s="91">
        <f t="shared" si="217"/>
        <v>0</v>
      </c>
      <c r="BL61" s="105">
        <f t="shared" si="261"/>
        <v>0</v>
      </c>
      <c r="BM61" s="92"/>
      <c r="BN61" s="119"/>
      <c r="BP61" s="119"/>
      <c r="BR61" s="90">
        <f t="shared" si="262"/>
        <v>0</v>
      </c>
      <c r="BX61" s="90">
        <f t="shared" si="218"/>
        <v>0</v>
      </c>
      <c r="CE61" s="90">
        <f t="shared" si="219"/>
        <v>0</v>
      </c>
      <c r="CF61" s="105">
        <f t="shared" si="263"/>
        <v>0</v>
      </c>
      <c r="CG61" s="105">
        <f t="shared" si="304"/>
        <v>0</v>
      </c>
      <c r="CH61" s="105">
        <f t="shared" si="264"/>
        <v>0</v>
      </c>
      <c r="CI61" s="105">
        <f t="shared" si="265"/>
        <v>0</v>
      </c>
      <c r="CJ61" s="105">
        <f t="shared" si="266"/>
        <v>0</v>
      </c>
      <c r="CK61" s="91">
        <f t="shared" si="220"/>
        <v>0</v>
      </c>
      <c r="CL61" s="105">
        <f t="shared" si="267"/>
        <v>0</v>
      </c>
      <c r="CM61" s="92"/>
      <c r="CS61" s="90">
        <f t="shared" si="221"/>
        <v>0</v>
      </c>
      <c r="CZ61" s="90">
        <f t="shared" si="222"/>
        <v>0</v>
      </c>
      <c r="DG61" s="90">
        <f t="shared" si="223"/>
        <v>0</v>
      </c>
      <c r="DN61" s="90">
        <f t="shared" si="224"/>
        <v>0</v>
      </c>
      <c r="DO61" s="105">
        <f t="shared" si="268"/>
        <v>0</v>
      </c>
      <c r="DP61" s="105">
        <f t="shared" si="269"/>
        <v>0</v>
      </c>
      <c r="DQ61" s="105">
        <f t="shared" si="270"/>
        <v>0</v>
      </c>
      <c r="DR61" s="105">
        <f t="shared" si="271"/>
        <v>0</v>
      </c>
      <c r="DS61" s="91">
        <f t="shared" si="272"/>
        <v>0</v>
      </c>
      <c r="DT61" s="91">
        <f t="shared" si="273"/>
        <v>0</v>
      </c>
      <c r="DU61" s="105">
        <f t="shared" si="274"/>
        <v>0</v>
      </c>
      <c r="DV61" s="92"/>
      <c r="EA61" s="90">
        <f t="shared" si="226"/>
        <v>0</v>
      </c>
      <c r="EG61" s="90">
        <f t="shared" si="227"/>
        <v>0</v>
      </c>
      <c r="EM61" s="90">
        <f t="shared" si="228"/>
        <v>0</v>
      </c>
      <c r="ES61" s="90">
        <f t="shared" si="229"/>
        <v>0</v>
      </c>
      <c r="EY61" s="90">
        <f t="shared" si="230"/>
        <v>0</v>
      </c>
      <c r="FE61" s="90">
        <f t="shared" si="231"/>
        <v>0</v>
      </c>
      <c r="FK61" s="90">
        <f t="shared" si="232"/>
        <v>0</v>
      </c>
      <c r="FL61" s="105">
        <f t="shared" si="275"/>
        <v>0</v>
      </c>
      <c r="FM61" s="105">
        <f t="shared" si="276"/>
        <v>0</v>
      </c>
      <c r="FN61" s="105">
        <f t="shared" si="277"/>
        <v>0</v>
      </c>
      <c r="FO61" s="105">
        <f t="shared" si="278"/>
        <v>0</v>
      </c>
      <c r="FP61" s="105">
        <f t="shared" si="279"/>
        <v>0</v>
      </c>
      <c r="FQ61" s="105">
        <f t="shared" si="280"/>
        <v>0</v>
      </c>
      <c r="FW61" s="90">
        <f t="shared" si="313"/>
        <v>0</v>
      </c>
      <c r="GC61" s="90">
        <f t="shared" si="314"/>
        <v>0</v>
      </c>
      <c r="GI61" s="90">
        <f t="shared" si="315"/>
        <v>0</v>
      </c>
      <c r="GO61" s="90">
        <f t="shared" si="316"/>
        <v>0</v>
      </c>
      <c r="GU61" s="90">
        <f t="shared" si="305"/>
        <v>0</v>
      </c>
      <c r="HA61" s="90">
        <f t="shared" si="317"/>
        <v>0</v>
      </c>
      <c r="HG61" s="90">
        <f t="shared" si="318"/>
        <v>0</v>
      </c>
      <c r="HM61" s="90">
        <f t="shared" si="319"/>
        <v>0</v>
      </c>
      <c r="HN61" s="105">
        <f t="shared" si="281"/>
        <v>0</v>
      </c>
      <c r="HO61" s="105">
        <f t="shared" si="282"/>
        <v>0</v>
      </c>
      <c r="HP61" s="105">
        <f t="shared" si="283"/>
        <v>0</v>
      </c>
      <c r="HQ61" s="105">
        <f t="shared" si="284"/>
        <v>0</v>
      </c>
      <c r="HR61" s="105">
        <f t="shared" si="285"/>
        <v>0</v>
      </c>
      <c r="HS61" s="105">
        <f t="shared" si="286"/>
        <v>0</v>
      </c>
      <c r="HY61" s="90">
        <f t="shared" si="240"/>
        <v>0</v>
      </c>
      <c r="IE61" s="90">
        <f t="shared" si="320"/>
        <v>0</v>
      </c>
      <c r="IK61" s="90">
        <f t="shared" si="321"/>
        <v>0</v>
      </c>
      <c r="IL61" s="91">
        <f t="shared" si="287"/>
        <v>0</v>
      </c>
      <c r="IM61" s="91">
        <f t="shared" si="288"/>
        <v>0</v>
      </c>
      <c r="IN61" s="91">
        <f t="shared" si="289"/>
        <v>0</v>
      </c>
      <c r="IO61" s="91">
        <f t="shared" si="290"/>
        <v>0</v>
      </c>
      <c r="IP61" s="91">
        <f t="shared" si="291"/>
        <v>0</v>
      </c>
      <c r="IQ61" s="105">
        <f t="shared" si="292"/>
        <v>0</v>
      </c>
      <c r="IR61" s="92"/>
      <c r="IW61" s="90">
        <f t="shared" si="322"/>
        <v>0</v>
      </c>
      <c r="JC61" s="90">
        <f t="shared" si="323"/>
        <v>0</v>
      </c>
      <c r="JI61" s="90">
        <f t="shared" si="324"/>
        <v>0</v>
      </c>
      <c r="JJ61" s="105">
        <f t="shared" si="293"/>
        <v>0</v>
      </c>
      <c r="JK61" s="105">
        <f t="shared" si="294"/>
        <v>0</v>
      </c>
      <c r="JL61" s="105">
        <f t="shared" si="295"/>
        <v>0</v>
      </c>
      <c r="JM61" s="105">
        <f t="shared" si="296"/>
        <v>0</v>
      </c>
      <c r="JN61" s="105">
        <f t="shared" si="297"/>
        <v>0</v>
      </c>
      <c r="JO61" s="105">
        <f t="shared" si="298"/>
        <v>0</v>
      </c>
      <c r="JQ61" s="105">
        <f t="shared" si="299"/>
        <v>0</v>
      </c>
      <c r="JR61" s="105">
        <f t="shared" si="246"/>
        <v>0</v>
      </c>
      <c r="JS61" s="105">
        <f t="shared" si="300"/>
        <v>0</v>
      </c>
      <c r="JT61" s="105">
        <f t="shared" si="301"/>
        <v>0</v>
      </c>
      <c r="JU61" s="91">
        <f t="shared" si="302"/>
        <v>0</v>
      </c>
      <c r="JV61" s="91">
        <f t="shared" si="247"/>
        <v>0</v>
      </c>
      <c r="JW61" s="105">
        <f t="shared" si="303"/>
        <v>0</v>
      </c>
    </row>
    <row r="62" spans="1:283" s="90" customFormat="1" x14ac:dyDescent="0.2">
      <c r="A62" s="132" t="s">
        <v>102</v>
      </c>
      <c r="G62" s="90">
        <f>SUM(B62:F62)</f>
        <v>0</v>
      </c>
      <c r="M62" s="90">
        <f>SUM(H62:L62)</f>
        <v>0</v>
      </c>
      <c r="S62" s="90">
        <f>SUM(N62:R62)</f>
        <v>0</v>
      </c>
      <c r="T62" s="105">
        <f t="shared" si="248"/>
        <v>0</v>
      </c>
      <c r="U62" s="105">
        <f t="shared" si="249"/>
        <v>0</v>
      </c>
      <c r="V62" s="105">
        <f t="shared" si="250"/>
        <v>0</v>
      </c>
      <c r="W62" s="105">
        <f t="shared" si="251"/>
        <v>0</v>
      </c>
      <c r="X62" s="105">
        <f t="shared" si="252"/>
        <v>0</v>
      </c>
      <c r="Y62" s="105">
        <f t="shared" si="253"/>
        <v>0</v>
      </c>
      <c r="Z62" s="92"/>
      <c r="AA62" s="94"/>
      <c r="AE62" s="90">
        <f>SUM(Z62:AD62)</f>
        <v>0</v>
      </c>
      <c r="AI62" s="94"/>
      <c r="AK62" s="104"/>
      <c r="AL62" s="104">
        <f t="shared" si="254"/>
        <v>0</v>
      </c>
      <c r="AP62" s="94"/>
      <c r="AR62" s="90">
        <f>SUM(AM62:AQ62)</f>
        <v>0</v>
      </c>
      <c r="AY62" s="104">
        <f t="shared" si="255"/>
        <v>0</v>
      </c>
      <c r="BE62" s="90">
        <f>SUM(AZ62:BD62)</f>
        <v>0</v>
      </c>
      <c r="BF62" s="105">
        <f t="shared" si="256"/>
        <v>0</v>
      </c>
      <c r="BG62" s="105">
        <f t="shared" si="257"/>
        <v>0</v>
      </c>
      <c r="BH62" s="105">
        <f t="shared" si="258"/>
        <v>0</v>
      </c>
      <c r="BI62" s="105">
        <f t="shared" si="259"/>
        <v>0</v>
      </c>
      <c r="BJ62" s="105">
        <f t="shared" si="260"/>
        <v>0</v>
      </c>
      <c r="BK62" s="91">
        <f t="shared" si="217"/>
        <v>0</v>
      </c>
      <c r="BL62" s="105">
        <f t="shared" si="261"/>
        <v>0</v>
      </c>
      <c r="BM62" s="92"/>
      <c r="BR62" s="90">
        <f t="shared" si="262"/>
        <v>0</v>
      </c>
      <c r="BU62" s="119"/>
      <c r="BX62" s="90">
        <f t="shared" si="218"/>
        <v>0</v>
      </c>
      <c r="CE62" s="90">
        <f t="shared" si="219"/>
        <v>0</v>
      </c>
      <c r="CF62" s="105">
        <f t="shared" si="263"/>
        <v>0</v>
      </c>
      <c r="CG62" s="105">
        <f t="shared" si="304"/>
        <v>0</v>
      </c>
      <c r="CH62" s="105">
        <f t="shared" si="264"/>
        <v>0</v>
      </c>
      <c r="CI62" s="105">
        <f t="shared" si="265"/>
        <v>0</v>
      </c>
      <c r="CJ62" s="105">
        <f t="shared" si="266"/>
        <v>0</v>
      </c>
      <c r="CK62" s="91">
        <f t="shared" si="220"/>
        <v>0</v>
      </c>
      <c r="CL62" s="105">
        <f t="shared" si="267"/>
        <v>0</v>
      </c>
      <c r="CM62" s="92"/>
      <c r="CS62" s="90">
        <f t="shared" si="221"/>
        <v>0</v>
      </c>
      <c r="CZ62" s="90">
        <f t="shared" si="222"/>
        <v>0</v>
      </c>
      <c r="DG62" s="90">
        <f t="shared" si="223"/>
        <v>0</v>
      </c>
      <c r="DN62" s="90">
        <f t="shared" si="224"/>
        <v>0</v>
      </c>
      <c r="DO62" s="105">
        <f t="shared" si="268"/>
        <v>0</v>
      </c>
      <c r="DP62" s="105">
        <f t="shared" si="269"/>
        <v>0</v>
      </c>
      <c r="DQ62" s="105">
        <f t="shared" si="270"/>
        <v>0</v>
      </c>
      <c r="DR62" s="105">
        <f t="shared" si="271"/>
        <v>0</v>
      </c>
      <c r="DS62" s="91">
        <f t="shared" si="272"/>
        <v>0</v>
      </c>
      <c r="DT62" s="91">
        <f t="shared" si="273"/>
        <v>0</v>
      </c>
      <c r="DU62" s="105">
        <f t="shared" si="274"/>
        <v>0</v>
      </c>
      <c r="DV62" s="92"/>
      <c r="EA62" s="90">
        <f t="shared" si="226"/>
        <v>0</v>
      </c>
      <c r="EG62" s="90">
        <f t="shared" si="227"/>
        <v>0</v>
      </c>
      <c r="EM62" s="90">
        <f t="shared" si="228"/>
        <v>0</v>
      </c>
      <c r="EQ62" s="119"/>
      <c r="ES62" s="90">
        <f t="shared" si="229"/>
        <v>0</v>
      </c>
      <c r="EY62" s="90">
        <f t="shared" si="230"/>
        <v>0</v>
      </c>
      <c r="FE62" s="90">
        <f t="shared" si="231"/>
        <v>0</v>
      </c>
      <c r="FI62" s="119"/>
      <c r="FK62" s="90">
        <f t="shared" si="232"/>
        <v>0</v>
      </c>
      <c r="FL62" s="105">
        <f t="shared" si="275"/>
        <v>0</v>
      </c>
      <c r="FM62" s="105">
        <f t="shared" si="276"/>
        <v>0</v>
      </c>
      <c r="FN62" s="105">
        <f t="shared" si="277"/>
        <v>0</v>
      </c>
      <c r="FO62" s="105">
        <f t="shared" si="278"/>
        <v>0</v>
      </c>
      <c r="FP62" s="105">
        <f t="shared" si="279"/>
        <v>0</v>
      </c>
      <c r="FQ62" s="105">
        <f t="shared" si="280"/>
        <v>0</v>
      </c>
      <c r="FW62" s="90">
        <f>SUM(FR62:FV62)</f>
        <v>0</v>
      </c>
      <c r="GC62" s="90">
        <f>SUM(FX62:GB62)</f>
        <v>0</v>
      </c>
      <c r="GI62" s="90">
        <f>SUM(GD62:GH62)</f>
        <v>0</v>
      </c>
      <c r="GO62" s="90">
        <f>SUM(GJ62:GN62)</f>
        <v>0</v>
      </c>
      <c r="GU62" s="90">
        <f>SUM(GP62:GT62)</f>
        <v>0</v>
      </c>
      <c r="HA62" s="90">
        <f>SUM(GV62:GZ62)</f>
        <v>0</v>
      </c>
      <c r="HG62" s="90">
        <f>SUM(HB62:HF62)</f>
        <v>0</v>
      </c>
      <c r="HM62" s="90">
        <f>SUM(HH62:HL62)</f>
        <v>0</v>
      </c>
      <c r="HN62" s="105">
        <f t="shared" si="281"/>
        <v>0</v>
      </c>
      <c r="HO62" s="105">
        <f t="shared" si="282"/>
        <v>0</v>
      </c>
      <c r="HP62" s="105">
        <f t="shared" si="283"/>
        <v>0</v>
      </c>
      <c r="HQ62" s="105">
        <f t="shared" si="284"/>
        <v>0</v>
      </c>
      <c r="HR62" s="105">
        <f t="shared" si="285"/>
        <v>0</v>
      </c>
      <c r="HS62" s="105">
        <f t="shared" si="286"/>
        <v>0</v>
      </c>
      <c r="HY62" s="90">
        <f t="shared" ref="HY62:HY68" si="325">SUM(HT62:HX62)</f>
        <v>0</v>
      </c>
      <c r="IE62" s="90">
        <f t="shared" si="320"/>
        <v>0</v>
      </c>
      <c r="IK62" s="90">
        <f t="shared" si="321"/>
        <v>0</v>
      </c>
      <c r="IL62" s="91">
        <f t="shared" si="287"/>
        <v>0</v>
      </c>
      <c r="IM62" s="91">
        <f t="shared" si="288"/>
        <v>0</v>
      </c>
      <c r="IN62" s="91">
        <f t="shared" si="289"/>
        <v>0</v>
      </c>
      <c r="IO62" s="91">
        <f t="shared" si="290"/>
        <v>0</v>
      </c>
      <c r="IP62" s="91">
        <f t="shared" si="291"/>
        <v>0</v>
      </c>
      <c r="IQ62" s="105">
        <f t="shared" si="292"/>
        <v>0</v>
      </c>
      <c r="IR62" s="92"/>
      <c r="IW62" s="90">
        <f t="shared" si="322"/>
        <v>0</v>
      </c>
      <c r="JC62" s="90">
        <f t="shared" si="323"/>
        <v>0</v>
      </c>
      <c r="JI62" s="90">
        <f t="shared" si="324"/>
        <v>0</v>
      </c>
      <c r="JJ62" s="105">
        <f t="shared" si="293"/>
        <v>0</v>
      </c>
      <c r="JK62" s="105">
        <f t="shared" si="294"/>
        <v>0</v>
      </c>
      <c r="JL62" s="105">
        <f t="shared" si="295"/>
        <v>0</v>
      </c>
      <c r="JM62" s="105">
        <f t="shared" si="296"/>
        <v>0</v>
      </c>
      <c r="JN62" s="105">
        <f t="shared" si="297"/>
        <v>0</v>
      </c>
      <c r="JO62" s="105">
        <f t="shared" si="298"/>
        <v>0</v>
      </c>
      <c r="JQ62" s="105">
        <f t="shared" si="299"/>
        <v>0</v>
      </c>
      <c r="JR62" s="105">
        <f t="shared" si="246"/>
        <v>0</v>
      </c>
      <c r="JS62" s="105">
        <f t="shared" si="300"/>
        <v>0</v>
      </c>
      <c r="JT62" s="105">
        <f t="shared" si="301"/>
        <v>0</v>
      </c>
      <c r="JU62" s="91">
        <f t="shared" si="302"/>
        <v>0</v>
      </c>
      <c r="JV62" s="91">
        <f t="shared" si="247"/>
        <v>0</v>
      </c>
      <c r="JW62" s="105">
        <f t="shared" si="303"/>
        <v>0</v>
      </c>
    </row>
    <row r="63" spans="1:283" s="90" customFormat="1" x14ac:dyDescent="0.2">
      <c r="A63" s="132" t="s">
        <v>208</v>
      </c>
      <c r="G63" s="90">
        <f>SUM(B63:F63)</f>
        <v>0</v>
      </c>
      <c r="M63" s="90">
        <f>SUM(H63:L63)</f>
        <v>0</v>
      </c>
      <c r="S63" s="90">
        <f>SUM(N63:R63)</f>
        <v>0</v>
      </c>
      <c r="T63" s="105">
        <f t="shared" si="248"/>
        <v>0</v>
      </c>
      <c r="U63" s="105">
        <f t="shared" si="249"/>
        <v>0</v>
      </c>
      <c r="V63" s="105">
        <f t="shared" si="250"/>
        <v>0</v>
      </c>
      <c r="W63" s="105">
        <f t="shared" si="251"/>
        <v>0</v>
      </c>
      <c r="X63" s="105">
        <f t="shared" si="252"/>
        <v>0</v>
      </c>
      <c r="Y63" s="105">
        <f t="shared" si="253"/>
        <v>0</v>
      </c>
      <c r="Z63" s="92"/>
      <c r="AA63" s="94"/>
      <c r="AE63" s="90">
        <f>SUM(Z63:AD63)</f>
        <v>0</v>
      </c>
      <c r="AI63" s="94"/>
      <c r="AK63" s="104"/>
      <c r="AL63" s="104">
        <f t="shared" si="254"/>
        <v>0</v>
      </c>
      <c r="AP63" s="94"/>
      <c r="AR63" s="90">
        <f>SUM(AM63:AQ63)</f>
        <v>0</v>
      </c>
      <c r="AY63" s="104">
        <f t="shared" si="255"/>
        <v>0</v>
      </c>
      <c r="BE63" s="90">
        <f>SUM(AZ63:BD63)</f>
        <v>0</v>
      </c>
      <c r="BF63" s="105">
        <f t="shared" si="256"/>
        <v>0</v>
      </c>
      <c r="BG63" s="105">
        <f t="shared" si="257"/>
        <v>0</v>
      </c>
      <c r="BH63" s="105">
        <f t="shared" si="258"/>
        <v>0</v>
      </c>
      <c r="BI63" s="105">
        <f t="shared" si="259"/>
        <v>0</v>
      </c>
      <c r="BJ63" s="105">
        <f t="shared" si="260"/>
        <v>0</v>
      </c>
      <c r="BK63" s="91">
        <f t="shared" si="217"/>
        <v>0</v>
      </c>
      <c r="BL63" s="105">
        <f t="shared" si="261"/>
        <v>0</v>
      </c>
      <c r="BM63" s="92"/>
      <c r="BR63" s="90">
        <f t="shared" si="262"/>
        <v>0</v>
      </c>
      <c r="BU63" s="119"/>
      <c r="BX63" s="90">
        <f t="shared" si="218"/>
        <v>0</v>
      </c>
      <c r="CE63" s="90">
        <f t="shared" si="219"/>
        <v>0</v>
      </c>
      <c r="CF63" s="105">
        <f t="shared" si="263"/>
        <v>0</v>
      </c>
      <c r="CG63" s="105">
        <f t="shared" si="304"/>
        <v>0</v>
      </c>
      <c r="CH63" s="105">
        <f t="shared" si="264"/>
        <v>0</v>
      </c>
      <c r="CI63" s="105">
        <f t="shared" si="265"/>
        <v>0</v>
      </c>
      <c r="CJ63" s="105">
        <f t="shared" si="266"/>
        <v>0</v>
      </c>
      <c r="CK63" s="91">
        <f t="shared" si="220"/>
        <v>0</v>
      </c>
      <c r="CL63" s="105">
        <f t="shared" si="267"/>
        <v>0</v>
      </c>
      <c r="CM63" s="92"/>
      <c r="CS63" s="90">
        <f t="shared" si="221"/>
        <v>0</v>
      </c>
      <c r="CZ63" s="90">
        <f t="shared" si="222"/>
        <v>0</v>
      </c>
      <c r="DG63" s="90">
        <f t="shared" si="223"/>
        <v>0</v>
      </c>
      <c r="DN63" s="90">
        <f t="shared" si="224"/>
        <v>0</v>
      </c>
      <c r="DO63" s="105">
        <f t="shared" si="268"/>
        <v>0</v>
      </c>
      <c r="DP63" s="105">
        <f t="shared" si="269"/>
        <v>0</v>
      </c>
      <c r="DQ63" s="105">
        <f t="shared" si="270"/>
        <v>0</v>
      </c>
      <c r="DR63" s="105">
        <f t="shared" si="271"/>
        <v>0</v>
      </c>
      <c r="DS63" s="91">
        <f t="shared" si="272"/>
        <v>0</v>
      </c>
      <c r="DT63" s="91">
        <f t="shared" si="273"/>
        <v>0</v>
      </c>
      <c r="DU63" s="105">
        <f t="shared" si="274"/>
        <v>0</v>
      </c>
      <c r="DV63" s="92"/>
      <c r="EA63" s="90">
        <f t="shared" si="226"/>
        <v>0</v>
      </c>
      <c r="EG63" s="90">
        <f t="shared" si="227"/>
        <v>0</v>
      </c>
      <c r="EM63" s="90">
        <f t="shared" si="228"/>
        <v>0</v>
      </c>
      <c r="EQ63" s="119"/>
      <c r="ES63" s="90">
        <f>SUM(EN63:ER63)</f>
        <v>0</v>
      </c>
      <c r="EY63" s="90">
        <f>SUM(ET63:EX63)</f>
        <v>0</v>
      </c>
      <c r="FE63" s="90">
        <f>SUM(EZ63:FD63)</f>
        <v>0</v>
      </c>
      <c r="FI63" s="119"/>
      <c r="FK63" s="90">
        <f t="shared" si="232"/>
        <v>0</v>
      </c>
      <c r="FL63" s="105">
        <f t="shared" si="275"/>
        <v>0</v>
      </c>
      <c r="FM63" s="105">
        <f t="shared" si="276"/>
        <v>0</v>
      </c>
      <c r="FN63" s="105">
        <f t="shared" si="277"/>
        <v>0</v>
      </c>
      <c r="FO63" s="105">
        <f t="shared" si="278"/>
        <v>0</v>
      </c>
      <c r="FP63" s="105">
        <f t="shared" si="279"/>
        <v>0</v>
      </c>
      <c r="FQ63" s="105">
        <f t="shared" si="280"/>
        <v>0</v>
      </c>
      <c r="FW63" s="90">
        <f>SUM(FR63:FV63)</f>
        <v>0</v>
      </c>
      <c r="GC63" s="90">
        <f>SUM(FX63:GB63)</f>
        <v>0</v>
      </c>
      <c r="GI63" s="90">
        <f>SUM(GD63:GH63)</f>
        <v>0</v>
      </c>
      <c r="GO63" s="90">
        <f>SUM(GJ63:GN63)</f>
        <v>0</v>
      </c>
      <c r="GU63" s="90">
        <f>SUM(GP63:GT63)</f>
        <v>0</v>
      </c>
      <c r="HA63" s="90">
        <f>SUM(GV63:GZ63)</f>
        <v>0</v>
      </c>
      <c r="HG63" s="90">
        <f>SUM(HB63:HF63)</f>
        <v>0</v>
      </c>
      <c r="HM63" s="90">
        <f>SUM(HH63:HL63)</f>
        <v>0</v>
      </c>
      <c r="HN63" s="105">
        <f t="shared" si="281"/>
        <v>0</v>
      </c>
      <c r="HO63" s="105">
        <f t="shared" si="282"/>
        <v>0</v>
      </c>
      <c r="HP63" s="105">
        <f t="shared" si="283"/>
        <v>0</v>
      </c>
      <c r="HQ63" s="105">
        <f t="shared" si="284"/>
        <v>0</v>
      </c>
      <c r="HR63" s="105">
        <f t="shared" si="285"/>
        <v>0</v>
      </c>
      <c r="HS63" s="105">
        <f t="shared" si="286"/>
        <v>0</v>
      </c>
      <c r="HY63" s="90">
        <f>SUM(HT63:HX63)</f>
        <v>0</v>
      </c>
      <c r="IE63" s="90">
        <f>SUM(HZ63:ID63)</f>
        <v>0</v>
      </c>
      <c r="IK63" s="90">
        <f>SUM(IF63:IJ63)</f>
        <v>0</v>
      </c>
      <c r="IL63" s="91">
        <f t="shared" si="287"/>
        <v>0</v>
      </c>
      <c r="IM63" s="91">
        <f t="shared" si="288"/>
        <v>0</v>
      </c>
      <c r="IN63" s="91">
        <f t="shared" si="289"/>
        <v>0</v>
      </c>
      <c r="IO63" s="91">
        <f t="shared" si="290"/>
        <v>0</v>
      </c>
      <c r="IP63" s="91">
        <f t="shared" si="291"/>
        <v>0</v>
      </c>
      <c r="IQ63" s="105">
        <f t="shared" si="292"/>
        <v>0</v>
      </c>
      <c r="IR63" s="92"/>
      <c r="IW63" s="90">
        <f>SUM(IR63:IV63)</f>
        <v>0</v>
      </c>
      <c r="JC63" s="90">
        <f>SUM(IX63:JB63)</f>
        <v>0</v>
      </c>
      <c r="JI63" s="90">
        <f>SUM(JD63:JH63)</f>
        <v>0</v>
      </c>
      <c r="JJ63" s="105">
        <f t="shared" si="293"/>
        <v>0</v>
      </c>
      <c r="JK63" s="105">
        <f t="shared" si="294"/>
        <v>0</v>
      </c>
      <c r="JL63" s="105">
        <f t="shared" si="295"/>
        <v>0</v>
      </c>
      <c r="JM63" s="105">
        <f t="shared" si="296"/>
        <v>0</v>
      </c>
      <c r="JN63" s="105">
        <f t="shared" si="297"/>
        <v>0</v>
      </c>
      <c r="JO63" s="105">
        <f t="shared" si="298"/>
        <v>0</v>
      </c>
      <c r="JQ63" s="105">
        <f t="shared" si="299"/>
        <v>0</v>
      </c>
      <c r="JR63" s="105">
        <f t="shared" si="246"/>
        <v>0</v>
      </c>
      <c r="JS63" s="105">
        <f t="shared" si="300"/>
        <v>0</v>
      </c>
      <c r="JT63" s="105">
        <f t="shared" si="301"/>
        <v>0</v>
      </c>
      <c r="JU63" s="91">
        <f t="shared" si="302"/>
        <v>0</v>
      </c>
      <c r="JV63" s="91">
        <f t="shared" si="247"/>
        <v>0</v>
      </c>
      <c r="JW63" s="105">
        <f t="shared" si="303"/>
        <v>0</v>
      </c>
    </row>
    <row r="64" spans="1:283" s="90" customFormat="1" x14ac:dyDescent="0.2">
      <c r="A64" s="118" t="s">
        <v>156</v>
      </c>
      <c r="G64" s="90">
        <f>SUM(B64:F64)</f>
        <v>0</v>
      </c>
      <c r="M64" s="90">
        <f>SUM(H64:L64)</f>
        <v>0</v>
      </c>
      <c r="S64" s="90">
        <f>SUM(N64:R64)</f>
        <v>0</v>
      </c>
      <c r="T64" s="105">
        <f t="shared" si="248"/>
        <v>0</v>
      </c>
      <c r="U64" s="105">
        <f t="shared" si="249"/>
        <v>0</v>
      </c>
      <c r="V64" s="105">
        <f t="shared" si="250"/>
        <v>0</v>
      </c>
      <c r="W64" s="105">
        <f t="shared" si="251"/>
        <v>0</v>
      </c>
      <c r="X64" s="105">
        <f t="shared" si="252"/>
        <v>0</v>
      </c>
      <c r="Y64" s="105">
        <f t="shared" si="253"/>
        <v>0</v>
      </c>
      <c r="Z64" s="92"/>
      <c r="AA64" s="94"/>
      <c r="AE64" s="90">
        <f>SUM(Z64:AD64)</f>
        <v>0</v>
      </c>
      <c r="AI64" s="94"/>
      <c r="AK64" s="104"/>
      <c r="AL64" s="104">
        <f t="shared" si="254"/>
        <v>0</v>
      </c>
      <c r="AP64" s="94"/>
      <c r="AR64" s="90">
        <f>SUM(AM64:AQ64)</f>
        <v>0</v>
      </c>
      <c r="AY64" s="104">
        <f t="shared" si="255"/>
        <v>0</v>
      </c>
      <c r="BE64" s="90">
        <f>SUM(AZ64:BD64)</f>
        <v>0</v>
      </c>
      <c r="BF64" s="105">
        <f t="shared" si="256"/>
        <v>0</v>
      </c>
      <c r="BG64" s="105">
        <f t="shared" si="257"/>
        <v>0</v>
      </c>
      <c r="BH64" s="105">
        <f t="shared" si="258"/>
        <v>0</v>
      </c>
      <c r="BI64" s="105">
        <f t="shared" si="259"/>
        <v>0</v>
      </c>
      <c r="BJ64" s="105">
        <f t="shared" si="260"/>
        <v>0</v>
      </c>
      <c r="BK64" s="91">
        <f t="shared" si="217"/>
        <v>0</v>
      </c>
      <c r="BL64" s="105">
        <f t="shared" si="261"/>
        <v>0</v>
      </c>
      <c r="BM64" s="92"/>
      <c r="BR64" s="90">
        <f t="shared" si="262"/>
        <v>0</v>
      </c>
      <c r="BU64" s="119"/>
      <c r="BX64" s="90">
        <f t="shared" si="218"/>
        <v>0</v>
      </c>
      <c r="CE64" s="90">
        <f t="shared" si="219"/>
        <v>0</v>
      </c>
      <c r="CF64" s="105">
        <f t="shared" si="263"/>
        <v>0</v>
      </c>
      <c r="CG64" s="105">
        <f t="shared" si="304"/>
        <v>0</v>
      </c>
      <c r="CH64" s="105">
        <f t="shared" si="264"/>
        <v>0</v>
      </c>
      <c r="CI64" s="105">
        <f t="shared" si="265"/>
        <v>0</v>
      </c>
      <c r="CJ64" s="105">
        <f t="shared" si="266"/>
        <v>0</v>
      </c>
      <c r="CK64" s="91">
        <f t="shared" si="220"/>
        <v>0</v>
      </c>
      <c r="CL64" s="105">
        <f t="shared" si="267"/>
        <v>0</v>
      </c>
      <c r="CM64" s="92"/>
      <c r="CS64" s="90">
        <f t="shared" si="221"/>
        <v>0</v>
      </c>
      <c r="CZ64" s="90">
        <f t="shared" si="222"/>
        <v>0</v>
      </c>
      <c r="DG64" s="90">
        <f t="shared" si="223"/>
        <v>0</v>
      </c>
      <c r="DN64" s="90">
        <f t="shared" si="224"/>
        <v>0</v>
      </c>
      <c r="DO64" s="105">
        <f t="shared" si="268"/>
        <v>0</v>
      </c>
      <c r="DP64" s="105">
        <f t="shared" si="269"/>
        <v>0</v>
      </c>
      <c r="DQ64" s="105">
        <f t="shared" si="270"/>
        <v>0</v>
      </c>
      <c r="DR64" s="105">
        <f t="shared" si="271"/>
        <v>0</v>
      </c>
      <c r="DS64" s="91">
        <f t="shared" si="272"/>
        <v>0</v>
      </c>
      <c r="DT64" s="91">
        <f t="shared" si="273"/>
        <v>0</v>
      </c>
      <c r="DU64" s="105">
        <f t="shared" si="274"/>
        <v>0</v>
      </c>
      <c r="DV64" s="92"/>
      <c r="EA64" s="90">
        <f t="shared" si="226"/>
        <v>0</v>
      </c>
      <c r="EG64" s="90">
        <f t="shared" si="227"/>
        <v>0</v>
      </c>
      <c r="EM64" s="90">
        <f t="shared" si="228"/>
        <v>0</v>
      </c>
      <c r="EQ64" s="119"/>
      <c r="ES64" s="90">
        <f t="shared" si="229"/>
        <v>0</v>
      </c>
      <c r="EY64" s="90">
        <f t="shared" si="230"/>
        <v>0</v>
      </c>
      <c r="FE64" s="90">
        <f t="shared" si="231"/>
        <v>0</v>
      </c>
      <c r="FI64" s="119"/>
      <c r="FK64" s="90">
        <f t="shared" si="232"/>
        <v>0</v>
      </c>
      <c r="FL64" s="105">
        <f t="shared" si="275"/>
        <v>0</v>
      </c>
      <c r="FM64" s="105">
        <f t="shared" si="276"/>
        <v>0</v>
      </c>
      <c r="FN64" s="105">
        <f t="shared" si="277"/>
        <v>0</v>
      </c>
      <c r="FO64" s="105">
        <f t="shared" si="278"/>
        <v>0</v>
      </c>
      <c r="FP64" s="105">
        <f t="shared" si="279"/>
        <v>0</v>
      </c>
      <c r="FQ64" s="105">
        <f t="shared" si="280"/>
        <v>0</v>
      </c>
      <c r="FW64" s="90">
        <f>SUM(FR64:FV64)</f>
        <v>0</v>
      </c>
      <c r="GC64" s="90">
        <f>SUM(FX64:GB64)</f>
        <v>0</v>
      </c>
      <c r="GI64" s="90">
        <f>SUM(GD64:GH64)</f>
        <v>0</v>
      </c>
      <c r="GO64" s="90">
        <f>SUM(GJ64:GN64)</f>
        <v>0</v>
      </c>
      <c r="GU64" s="90">
        <f>SUM(GP64:GT64)</f>
        <v>0</v>
      </c>
      <c r="HA64" s="90">
        <f>SUM(GV64:GZ64)</f>
        <v>0</v>
      </c>
      <c r="HG64" s="90">
        <f>SUM(HB64:HF64)</f>
        <v>0</v>
      </c>
      <c r="HM64" s="90">
        <f>SUM(HH64:HL64)</f>
        <v>0</v>
      </c>
      <c r="HN64" s="105">
        <f t="shared" si="281"/>
        <v>0</v>
      </c>
      <c r="HO64" s="105">
        <f t="shared" si="282"/>
        <v>0</v>
      </c>
      <c r="HP64" s="105">
        <f t="shared" si="283"/>
        <v>0</v>
      </c>
      <c r="HQ64" s="105">
        <f t="shared" si="284"/>
        <v>0</v>
      </c>
      <c r="HR64" s="105">
        <f t="shared" si="285"/>
        <v>0</v>
      </c>
      <c r="HS64" s="105">
        <f t="shared" si="286"/>
        <v>0</v>
      </c>
      <c r="HY64" s="90">
        <f t="shared" si="325"/>
        <v>0</v>
      </c>
      <c r="IE64" s="90">
        <f t="shared" si="320"/>
        <v>0</v>
      </c>
      <c r="IK64" s="90">
        <f t="shared" si="321"/>
        <v>0</v>
      </c>
      <c r="IL64" s="91">
        <f t="shared" si="287"/>
        <v>0</v>
      </c>
      <c r="IM64" s="91">
        <f t="shared" si="288"/>
        <v>0</v>
      </c>
      <c r="IN64" s="91">
        <f t="shared" si="289"/>
        <v>0</v>
      </c>
      <c r="IO64" s="91">
        <f t="shared" si="290"/>
        <v>0</v>
      </c>
      <c r="IP64" s="91">
        <f t="shared" si="291"/>
        <v>0</v>
      </c>
      <c r="IQ64" s="105">
        <f t="shared" si="292"/>
        <v>0</v>
      </c>
      <c r="IR64" s="92"/>
      <c r="IW64" s="90">
        <f t="shared" si="322"/>
        <v>0</v>
      </c>
      <c r="JC64" s="90">
        <f t="shared" si="323"/>
        <v>0</v>
      </c>
      <c r="JI64" s="90">
        <f t="shared" si="324"/>
        <v>0</v>
      </c>
      <c r="JJ64" s="105">
        <f t="shared" si="293"/>
        <v>0</v>
      </c>
      <c r="JK64" s="105">
        <f t="shared" si="294"/>
        <v>0</v>
      </c>
      <c r="JL64" s="105">
        <f t="shared" si="295"/>
        <v>0</v>
      </c>
      <c r="JM64" s="105">
        <f t="shared" si="296"/>
        <v>0</v>
      </c>
      <c r="JN64" s="105">
        <f t="shared" si="297"/>
        <v>0</v>
      </c>
      <c r="JO64" s="105">
        <f t="shared" si="298"/>
        <v>0</v>
      </c>
      <c r="JQ64" s="105">
        <f t="shared" si="299"/>
        <v>0</v>
      </c>
      <c r="JR64" s="105">
        <f t="shared" si="246"/>
        <v>0</v>
      </c>
      <c r="JS64" s="105">
        <f t="shared" si="300"/>
        <v>0</v>
      </c>
      <c r="JT64" s="105">
        <f t="shared" si="301"/>
        <v>0</v>
      </c>
      <c r="JU64" s="91">
        <f t="shared" si="302"/>
        <v>0</v>
      </c>
      <c r="JV64" s="91">
        <f t="shared" si="247"/>
        <v>0</v>
      </c>
      <c r="JW64" s="105">
        <f t="shared" si="303"/>
        <v>0</v>
      </c>
    </row>
    <row r="65" spans="1:283" s="90" customFormat="1" x14ac:dyDescent="0.2">
      <c r="A65" s="132" t="s">
        <v>66</v>
      </c>
      <c r="C65" s="119"/>
      <c r="E65" s="119">
        <v>4.6188263367799998</v>
      </c>
      <c r="F65" s="119"/>
      <c r="G65" s="90">
        <f t="shared" si="308"/>
        <v>4.6188263367799998</v>
      </c>
      <c r="K65" s="119">
        <v>6.3622586432299997</v>
      </c>
      <c r="L65" s="94"/>
      <c r="M65" s="90">
        <f t="shared" si="309"/>
        <v>6.3622586432299997</v>
      </c>
      <c r="Q65" s="119">
        <v>13.220521044150001</v>
      </c>
      <c r="R65" s="94"/>
      <c r="S65" s="90">
        <f t="shared" si="310"/>
        <v>13.220521044150001</v>
      </c>
      <c r="T65" s="105">
        <f t="shared" si="248"/>
        <v>0</v>
      </c>
      <c r="U65" s="105">
        <f t="shared" si="249"/>
        <v>0</v>
      </c>
      <c r="V65" s="105">
        <f t="shared" si="250"/>
        <v>0</v>
      </c>
      <c r="W65" s="105">
        <f t="shared" si="251"/>
        <v>24.20160602416</v>
      </c>
      <c r="X65" s="105">
        <f t="shared" si="252"/>
        <v>0</v>
      </c>
      <c r="Y65" s="105">
        <f t="shared" si="253"/>
        <v>24.20160602416</v>
      </c>
      <c r="Z65" s="92"/>
      <c r="AC65" s="119"/>
      <c r="AE65" s="90">
        <f t="shared" si="311"/>
        <v>0</v>
      </c>
      <c r="AI65" s="119">
        <v>78.49346895650001</v>
      </c>
      <c r="AK65" s="104"/>
      <c r="AL65" s="104">
        <f t="shared" si="254"/>
        <v>78.49346895650001</v>
      </c>
      <c r="AO65" s="90">
        <v>8.5719346488300001</v>
      </c>
      <c r="AP65" s="119">
        <v>2.6693590250199999</v>
      </c>
      <c r="AR65" s="90">
        <f t="shared" si="312"/>
        <v>11.24129367385</v>
      </c>
      <c r="AU65" s="90">
        <v>215.66874261517</v>
      </c>
      <c r="AV65" s="90">
        <v>1152.05580236634</v>
      </c>
      <c r="AW65" s="90">
        <v>3774.0037578192396</v>
      </c>
      <c r="AY65" s="104">
        <f t="shared" si="255"/>
        <v>5141.7283028007496</v>
      </c>
      <c r="BC65" s="90">
        <v>46.49533361244</v>
      </c>
      <c r="BD65" s="94"/>
      <c r="BE65" s="90">
        <f t="shared" si="306"/>
        <v>46.49533361244</v>
      </c>
      <c r="BF65" s="105">
        <f t="shared" si="256"/>
        <v>0</v>
      </c>
      <c r="BG65" s="105">
        <f t="shared" si="257"/>
        <v>0</v>
      </c>
      <c r="BH65" s="105">
        <f t="shared" si="258"/>
        <v>224.240677264</v>
      </c>
      <c r="BI65" s="105">
        <f t="shared" si="259"/>
        <v>1279.7139639602999</v>
      </c>
      <c r="BJ65" s="105">
        <f t="shared" si="260"/>
        <v>3774.0037578192396</v>
      </c>
      <c r="BK65" s="91">
        <f t="shared" si="217"/>
        <v>0</v>
      </c>
      <c r="BL65" s="105">
        <f t="shared" si="261"/>
        <v>5277.9583990435394</v>
      </c>
      <c r="BM65" s="92"/>
      <c r="BR65" s="90">
        <f t="shared" si="262"/>
        <v>0</v>
      </c>
      <c r="BV65" s="90">
        <v>15.239128925539999</v>
      </c>
      <c r="BX65" s="90">
        <f t="shared" si="218"/>
        <v>15.239128925539999</v>
      </c>
      <c r="CB65" s="90">
        <v>14.729867670100001</v>
      </c>
      <c r="CE65" s="90">
        <f t="shared" si="219"/>
        <v>14.729867670100001</v>
      </c>
      <c r="CF65" s="105">
        <f t="shared" si="263"/>
        <v>0</v>
      </c>
      <c r="CG65" s="105">
        <f t="shared" si="304"/>
        <v>0</v>
      </c>
      <c r="CH65" s="105">
        <f t="shared" si="264"/>
        <v>0</v>
      </c>
      <c r="CI65" s="105">
        <f t="shared" si="265"/>
        <v>29.96899659564</v>
      </c>
      <c r="CJ65" s="105">
        <f t="shared" si="266"/>
        <v>0</v>
      </c>
      <c r="CK65" s="91">
        <f t="shared" si="220"/>
        <v>0</v>
      </c>
      <c r="CL65" s="105">
        <f t="shared" si="267"/>
        <v>29.96899659564</v>
      </c>
      <c r="CM65" s="92"/>
      <c r="CQ65" s="90">
        <v>5.6561200586</v>
      </c>
      <c r="CS65" s="90">
        <f t="shared" si="221"/>
        <v>5.6561200586</v>
      </c>
      <c r="CZ65" s="90">
        <f t="shared" si="222"/>
        <v>0</v>
      </c>
      <c r="DB65" s="119"/>
      <c r="DD65" s="119"/>
      <c r="DE65" s="119"/>
      <c r="DF65" s="119"/>
      <c r="DG65" s="90">
        <f t="shared" si="223"/>
        <v>0</v>
      </c>
      <c r="DN65" s="90">
        <f t="shared" si="224"/>
        <v>0</v>
      </c>
      <c r="DO65" s="105">
        <f t="shared" si="268"/>
        <v>0</v>
      </c>
      <c r="DP65" s="105">
        <f t="shared" si="269"/>
        <v>0</v>
      </c>
      <c r="DQ65" s="105">
        <f t="shared" si="270"/>
        <v>0</v>
      </c>
      <c r="DR65" s="105">
        <f t="shared" si="271"/>
        <v>0</v>
      </c>
      <c r="DS65" s="91">
        <f t="shared" si="272"/>
        <v>5.6561200586</v>
      </c>
      <c r="DT65" s="91">
        <f t="shared" si="273"/>
        <v>0</v>
      </c>
      <c r="DU65" s="105">
        <f t="shared" si="274"/>
        <v>5.6561200586</v>
      </c>
      <c r="DV65" s="92"/>
      <c r="DX65" s="119"/>
      <c r="DY65" s="119"/>
      <c r="EA65" s="90">
        <f t="shared" si="226"/>
        <v>0</v>
      </c>
      <c r="EE65" s="119"/>
      <c r="EG65" s="90">
        <f t="shared" si="227"/>
        <v>0</v>
      </c>
      <c r="EK65" s="119">
        <v>4.5551258887200001</v>
      </c>
      <c r="EM65" s="90">
        <f t="shared" si="228"/>
        <v>4.5551258887200001</v>
      </c>
      <c r="EQ65" s="119"/>
      <c r="ES65" s="90">
        <f t="shared" si="229"/>
        <v>0</v>
      </c>
      <c r="EW65" s="119"/>
      <c r="EY65" s="90">
        <f t="shared" si="230"/>
        <v>0</v>
      </c>
      <c r="FC65" s="119"/>
      <c r="FE65" s="90">
        <f t="shared" si="231"/>
        <v>0</v>
      </c>
      <c r="FI65" s="119">
        <v>90.001291170140007</v>
      </c>
      <c r="FK65" s="90">
        <f t="shared" si="232"/>
        <v>90.001291170140007</v>
      </c>
      <c r="FL65" s="105">
        <f t="shared" si="275"/>
        <v>0</v>
      </c>
      <c r="FM65" s="105">
        <f t="shared" si="276"/>
        <v>0</v>
      </c>
      <c r="FN65" s="105">
        <f t="shared" si="277"/>
        <v>0</v>
      </c>
      <c r="FO65" s="105">
        <f t="shared" si="278"/>
        <v>94.556417058860006</v>
      </c>
      <c r="FP65" s="105">
        <f t="shared" si="279"/>
        <v>0</v>
      </c>
      <c r="FQ65" s="105">
        <f t="shared" si="280"/>
        <v>94.556417058860006</v>
      </c>
      <c r="FS65" s="119"/>
      <c r="FU65" s="119"/>
      <c r="FW65" s="90">
        <f t="shared" si="313"/>
        <v>0</v>
      </c>
      <c r="GA65" s="119">
        <v>10.599947591479999</v>
      </c>
      <c r="GC65" s="90">
        <f t="shared" si="314"/>
        <v>10.599947591479999</v>
      </c>
      <c r="GG65" s="119">
        <v>35.679696209779998</v>
      </c>
      <c r="GI65" s="90">
        <f t="shared" si="315"/>
        <v>35.679696209779998</v>
      </c>
      <c r="GO65" s="90">
        <f t="shared" si="316"/>
        <v>0</v>
      </c>
      <c r="GU65" s="90">
        <f t="shared" si="305"/>
        <v>0</v>
      </c>
      <c r="HA65" s="90">
        <f t="shared" si="317"/>
        <v>0</v>
      </c>
      <c r="HD65" s="119"/>
      <c r="HE65" s="119"/>
      <c r="HG65" s="90">
        <f t="shared" si="318"/>
        <v>0</v>
      </c>
      <c r="HK65" s="119">
        <v>39.469345613399994</v>
      </c>
      <c r="HL65" s="94"/>
      <c r="HM65" s="90">
        <f t="shared" si="319"/>
        <v>39.469345613399994</v>
      </c>
      <c r="HN65" s="105">
        <f t="shared" si="281"/>
        <v>0</v>
      </c>
      <c r="HO65" s="105">
        <f t="shared" si="282"/>
        <v>0</v>
      </c>
      <c r="HP65" s="105">
        <f t="shared" si="283"/>
        <v>0</v>
      </c>
      <c r="HQ65" s="105">
        <f t="shared" si="284"/>
        <v>85.748989414660002</v>
      </c>
      <c r="HR65" s="105">
        <f t="shared" si="285"/>
        <v>0</v>
      </c>
      <c r="HS65" s="105">
        <f t="shared" si="286"/>
        <v>85.748989414660002</v>
      </c>
      <c r="HV65" s="119"/>
      <c r="HW65" s="119"/>
      <c r="HY65" s="90">
        <f t="shared" si="325"/>
        <v>0</v>
      </c>
      <c r="IB65" s="119"/>
      <c r="IC65" s="119"/>
      <c r="IE65" s="90">
        <f t="shared" si="320"/>
        <v>0</v>
      </c>
      <c r="II65" s="119"/>
      <c r="IJ65" s="94"/>
      <c r="IK65" s="90">
        <f t="shared" si="321"/>
        <v>0</v>
      </c>
      <c r="IL65" s="91">
        <f t="shared" si="287"/>
        <v>0</v>
      </c>
      <c r="IM65" s="91">
        <f t="shared" si="288"/>
        <v>0</v>
      </c>
      <c r="IN65" s="91">
        <f t="shared" si="289"/>
        <v>0</v>
      </c>
      <c r="IO65" s="91">
        <f t="shared" si="290"/>
        <v>0</v>
      </c>
      <c r="IP65" s="91">
        <f t="shared" si="291"/>
        <v>0</v>
      </c>
      <c r="IQ65" s="105">
        <f t="shared" si="292"/>
        <v>0</v>
      </c>
      <c r="IR65" s="92"/>
      <c r="IW65" s="90">
        <f t="shared" si="322"/>
        <v>0</v>
      </c>
      <c r="IZ65" s="119">
        <v>2.99687943614</v>
      </c>
      <c r="JA65" s="119">
        <v>30.179226326929999</v>
      </c>
      <c r="JC65" s="90">
        <f t="shared" si="323"/>
        <v>33.176105763069998</v>
      </c>
      <c r="JG65" s="119"/>
      <c r="JH65" s="94"/>
      <c r="JI65" s="90">
        <f t="shared" si="324"/>
        <v>0</v>
      </c>
      <c r="JJ65" s="105">
        <f t="shared" si="293"/>
        <v>0</v>
      </c>
      <c r="JK65" s="105">
        <f t="shared" si="294"/>
        <v>0</v>
      </c>
      <c r="JL65" s="105">
        <f t="shared" si="295"/>
        <v>2.99687943614</v>
      </c>
      <c r="JM65" s="105">
        <f t="shared" si="296"/>
        <v>30.179226326929999</v>
      </c>
      <c r="JN65" s="105">
        <f t="shared" si="297"/>
        <v>0</v>
      </c>
      <c r="JO65" s="105">
        <f t="shared" si="298"/>
        <v>33.176105763069998</v>
      </c>
      <c r="JQ65" s="105">
        <f t="shared" si="299"/>
        <v>0</v>
      </c>
      <c r="JR65" s="105">
        <f t="shared" si="246"/>
        <v>0</v>
      </c>
      <c r="JS65" s="105">
        <f t="shared" si="300"/>
        <v>227.23755670014</v>
      </c>
      <c r="JT65" s="105">
        <f t="shared" si="301"/>
        <v>1544.3691993805496</v>
      </c>
      <c r="JU65" s="91">
        <f t="shared" si="302"/>
        <v>3779.6598778778398</v>
      </c>
      <c r="JV65" s="91">
        <f t="shared" si="247"/>
        <v>0</v>
      </c>
      <c r="JW65" s="105">
        <f t="shared" si="303"/>
        <v>5551.2666339585294</v>
      </c>
    </row>
    <row r="66" spans="1:283" s="90" customFormat="1" x14ac:dyDescent="0.2">
      <c r="A66" s="132" t="s">
        <v>61</v>
      </c>
      <c r="G66" s="90">
        <f>SUM(B66:F66)</f>
        <v>0</v>
      </c>
      <c r="M66" s="90">
        <f>SUM(H66:L66)</f>
        <v>0</v>
      </c>
      <c r="S66" s="90">
        <f>SUM(N66:R66)</f>
        <v>0</v>
      </c>
      <c r="T66" s="91">
        <f t="shared" ref="T66:T71" si="326">SUM(B66,H66,N66)</f>
        <v>0</v>
      </c>
      <c r="U66" s="91">
        <f t="shared" ref="U66:U71" si="327">SUM(C66,I66,O66)</f>
        <v>0</v>
      </c>
      <c r="V66" s="91">
        <f t="shared" ref="V66:V71" si="328">SUM(D66,J66,P66)</f>
        <v>0</v>
      </c>
      <c r="W66" s="91">
        <f t="shared" ref="W66:W71" si="329">SUM(E66,K66,Q66)</f>
        <v>0</v>
      </c>
      <c r="X66" s="91">
        <f t="shared" ref="X66:X71" si="330">SUM(F66,L66,R66)</f>
        <v>0</v>
      </c>
      <c r="Y66" s="91">
        <f>SUM(T66:X66)</f>
        <v>0</v>
      </c>
      <c r="Z66" s="92"/>
      <c r="AE66" s="90">
        <f>SUM(Z66:AD66)</f>
        <v>0</v>
      </c>
      <c r="AI66" s="94"/>
      <c r="AK66" s="104"/>
      <c r="AL66" s="104">
        <f t="shared" si="254"/>
        <v>0</v>
      </c>
      <c r="AP66" s="94"/>
      <c r="AR66" s="90">
        <f>SUM(AM66:AQ66)</f>
        <v>0</v>
      </c>
      <c r="AY66" s="104">
        <f t="shared" si="255"/>
        <v>0</v>
      </c>
      <c r="BE66" s="90">
        <f>SUM(AZ66:BD66)</f>
        <v>0</v>
      </c>
      <c r="BF66" s="91">
        <f t="shared" ref="BF66:BJ70" si="331">SUM(Z66,AF66,AM66,AS66,AZ66)</f>
        <v>0</v>
      </c>
      <c r="BG66" s="91">
        <f t="shared" si="331"/>
        <v>0</v>
      </c>
      <c r="BH66" s="91">
        <f t="shared" si="331"/>
        <v>0</v>
      </c>
      <c r="BI66" s="91">
        <f t="shared" si="331"/>
        <v>0</v>
      </c>
      <c r="BJ66" s="91">
        <f t="shared" si="331"/>
        <v>0</v>
      </c>
      <c r="BK66" s="91">
        <f t="shared" si="217"/>
        <v>0</v>
      </c>
      <c r="BL66" s="105">
        <f t="shared" si="261"/>
        <v>0</v>
      </c>
      <c r="BM66" s="92"/>
      <c r="BR66" s="90">
        <f t="shared" si="262"/>
        <v>0</v>
      </c>
      <c r="BX66" s="90">
        <f t="shared" si="218"/>
        <v>0</v>
      </c>
      <c r="CE66" s="90">
        <f t="shared" si="219"/>
        <v>0</v>
      </c>
      <c r="CF66" s="91">
        <f t="shared" ref="CF66:CJ70" si="332">SUM(BM66,BS66,BY66)</f>
        <v>0</v>
      </c>
      <c r="CG66" s="91">
        <f t="shared" si="332"/>
        <v>0</v>
      </c>
      <c r="CH66" s="91">
        <f t="shared" si="332"/>
        <v>0</v>
      </c>
      <c r="CI66" s="91">
        <f t="shared" si="332"/>
        <v>0</v>
      </c>
      <c r="CJ66" s="91">
        <f t="shared" si="332"/>
        <v>0</v>
      </c>
      <c r="CK66" s="91">
        <f t="shared" si="220"/>
        <v>0</v>
      </c>
      <c r="CL66" s="105">
        <f t="shared" si="267"/>
        <v>0</v>
      </c>
      <c r="CM66" s="92"/>
      <c r="CS66" s="90">
        <f t="shared" si="221"/>
        <v>0</v>
      </c>
      <c r="CZ66" s="90">
        <f t="shared" si="222"/>
        <v>0</v>
      </c>
      <c r="DG66" s="90">
        <f t="shared" si="223"/>
        <v>0</v>
      </c>
      <c r="DN66" s="90">
        <f t="shared" si="224"/>
        <v>0</v>
      </c>
      <c r="DO66" s="91">
        <f t="shared" ref="DO66:DO71" si="333">SUM(CM66,CT66,DA66,DH66)</f>
        <v>0</v>
      </c>
      <c r="DP66" s="91">
        <f t="shared" ref="DP66:DP71" si="334">SUM(CN66,CU66,DB66,DI66)</f>
        <v>0</v>
      </c>
      <c r="DQ66" s="91">
        <f t="shared" ref="DQ66:DQ71" si="335">SUM(CO66,CV66,DC66,DJ66)</f>
        <v>0</v>
      </c>
      <c r="DR66" s="91">
        <f t="shared" ref="DR66:DR71" si="336">SUM(CP66,CW66,DD66,DK66)</f>
        <v>0</v>
      </c>
      <c r="DS66" s="91">
        <f t="shared" ref="DS66:DT71" si="337">SUM(CQ66,CX66,DE66,DL66)</f>
        <v>0</v>
      </c>
      <c r="DT66" s="91">
        <f t="shared" si="337"/>
        <v>0</v>
      </c>
      <c r="DU66" s="91">
        <f>SUM(DO66:DT66)</f>
        <v>0</v>
      </c>
      <c r="DV66" s="92"/>
      <c r="EA66" s="90">
        <f t="shared" si="226"/>
        <v>0</v>
      </c>
      <c r="ED66" s="119"/>
      <c r="EG66" s="90">
        <f t="shared" si="227"/>
        <v>0</v>
      </c>
      <c r="EI66" s="119"/>
      <c r="EJ66" s="119"/>
      <c r="EM66" s="90">
        <f t="shared" si="228"/>
        <v>0</v>
      </c>
      <c r="ES66" s="90">
        <f t="shared" si="229"/>
        <v>0</v>
      </c>
      <c r="EU66" s="119"/>
      <c r="EV66" s="119"/>
      <c r="EY66" s="90">
        <f t="shared" si="230"/>
        <v>0</v>
      </c>
      <c r="FA66" s="119"/>
      <c r="FB66" s="119"/>
      <c r="FE66" s="90">
        <f t="shared" si="231"/>
        <v>0</v>
      </c>
      <c r="FK66" s="90">
        <f t="shared" si="232"/>
        <v>0</v>
      </c>
      <c r="FL66" s="91">
        <f t="shared" ref="FL66:FL71" si="338">SUM(DV66,EB66,EH66,EN66,ET66,EZ66,FF66)</f>
        <v>0</v>
      </c>
      <c r="FM66" s="91">
        <f t="shared" ref="FM66:FM71" si="339">SUM(DW66,EC66,EI66,EO66,EU66,FA66,FG66)</f>
        <v>0</v>
      </c>
      <c r="FN66" s="91">
        <f t="shared" ref="FN66:FN71" si="340">SUM(DX66,ED66,EJ66,EP66,EV66,FB66,FH66)</f>
        <v>0</v>
      </c>
      <c r="FO66" s="91">
        <f t="shared" ref="FO66:FO71" si="341">SUM(DY66,EE66,EK66,EQ66,EW66,FC66,FI66)</f>
        <v>0</v>
      </c>
      <c r="FP66" s="91">
        <f t="shared" ref="FP66:FP71" si="342">SUM(DZ66,EF66,EL66,ER66,EX66,FD66,FJ66)</f>
        <v>0</v>
      </c>
      <c r="FQ66" s="91">
        <f>SUM(FL66:FP66)</f>
        <v>0</v>
      </c>
      <c r="FW66" s="90">
        <f>SUM(FR66:FV66)</f>
        <v>0</v>
      </c>
      <c r="GC66" s="90">
        <f>SUM(FX66:GB66)</f>
        <v>0</v>
      </c>
      <c r="GI66" s="90">
        <f>SUM(GD66:GH66)</f>
        <v>0</v>
      </c>
      <c r="GO66" s="90">
        <f>SUM(GJ66:GN66)</f>
        <v>0</v>
      </c>
      <c r="GU66" s="90">
        <f>SUM(GP66:GT66)</f>
        <v>0</v>
      </c>
      <c r="GW66" s="94"/>
      <c r="HA66" s="90">
        <f>SUM(GV66:GZ66)</f>
        <v>0</v>
      </c>
      <c r="HB66" s="93"/>
      <c r="HG66" s="90">
        <f>SUM(HB66:HF66)</f>
        <v>0</v>
      </c>
      <c r="HI66" s="119"/>
      <c r="HM66" s="90">
        <f>SUM(HH66:HL66)</f>
        <v>0</v>
      </c>
      <c r="HN66" s="105">
        <f t="shared" ref="HN66:HN71" si="343">SUM(FR66,FX66,GD66,GJ66,GP66,GV66,HB66,HH66)</f>
        <v>0</v>
      </c>
      <c r="HO66" s="105">
        <f t="shared" ref="HO66:HO71" si="344">SUM(FS66,FY66,GE66,GK66,GQ66,GW66,HC66,HI66)</f>
        <v>0</v>
      </c>
      <c r="HP66" s="105">
        <f t="shared" ref="HP66:HP71" si="345">SUM(HJ66,HD66,GX66,GR66,GL66,GF66,FZ66,FT66)</f>
        <v>0</v>
      </c>
      <c r="HQ66" s="105">
        <f t="shared" ref="HQ66:HQ71" si="346">SUM(HK66,HE66,GY66,GS66,GM66,GG66,GA66,FU66)</f>
        <v>0</v>
      </c>
      <c r="HR66" s="105">
        <f t="shared" ref="HR66:HR71" si="347">SUM(HL66,HF66,GZ66,GT66,GN66,GH66,GB66,FV66)</f>
        <v>0</v>
      </c>
      <c r="HS66" s="91">
        <f>SUM(HN66:HR66)</f>
        <v>0</v>
      </c>
      <c r="HT66" s="93"/>
      <c r="HY66" s="90">
        <f t="shared" si="325"/>
        <v>0</v>
      </c>
      <c r="HZ66" s="93"/>
      <c r="IE66" s="90">
        <f t="shared" si="320"/>
        <v>0</v>
      </c>
      <c r="IG66" s="119"/>
      <c r="IK66" s="90">
        <f t="shared" si="321"/>
        <v>0</v>
      </c>
      <c r="IL66" s="91">
        <f t="shared" ref="IL66:IP71" si="348">SUM(HT66,HZ66,IF66)</f>
        <v>0</v>
      </c>
      <c r="IM66" s="91">
        <f t="shared" si="348"/>
        <v>0</v>
      </c>
      <c r="IN66" s="91">
        <f t="shared" si="348"/>
        <v>0</v>
      </c>
      <c r="IO66" s="91">
        <f t="shared" si="348"/>
        <v>0</v>
      </c>
      <c r="IP66" s="91">
        <f t="shared" si="348"/>
        <v>0</v>
      </c>
      <c r="IQ66" s="91">
        <f>SUM(IL66:IP66)</f>
        <v>0</v>
      </c>
      <c r="IR66" s="92"/>
      <c r="IS66" s="94"/>
      <c r="IW66" s="90">
        <f t="shared" si="322"/>
        <v>0</v>
      </c>
      <c r="IX66" s="93"/>
      <c r="JC66" s="90">
        <f t="shared" si="323"/>
        <v>0</v>
      </c>
      <c r="JE66" s="119"/>
      <c r="JI66" s="90">
        <f t="shared" si="324"/>
        <v>0</v>
      </c>
      <c r="JJ66" s="91">
        <f t="shared" ref="JJ66:JJ71" si="349">SUM(IR66,IX66,JD66)</f>
        <v>0</v>
      </c>
      <c r="JK66" s="91">
        <f t="shared" ref="JK66:JK71" si="350">SUM(IS66,IY66,JE66)</f>
        <v>0</v>
      </c>
      <c r="JL66" s="91">
        <f t="shared" ref="JL66:JL71" si="351">SUM(IT66,IZ66,JF66)</f>
        <v>0</v>
      </c>
      <c r="JM66" s="91">
        <f t="shared" ref="JM66:JM71" si="352">SUM(IU66,JA66,JG66)</f>
        <v>0</v>
      </c>
      <c r="JN66" s="91">
        <f t="shared" ref="JN66:JN71" si="353">SUM(IV66,JB66,JH66)</f>
        <v>0</v>
      </c>
      <c r="JO66" s="91">
        <f>SUM(JJ66:JN66)</f>
        <v>0</v>
      </c>
      <c r="JQ66" s="91">
        <f t="shared" ref="JQ66:JU70" si="354">SUM(T66,BF66,CF66,DO66,FL66,HN66,IL66,JJ66)</f>
        <v>0</v>
      </c>
      <c r="JR66" s="91">
        <f t="shared" si="354"/>
        <v>0</v>
      </c>
      <c r="JS66" s="91">
        <f t="shared" si="354"/>
        <v>0</v>
      </c>
      <c r="JT66" s="91">
        <f t="shared" si="354"/>
        <v>0</v>
      </c>
      <c r="JU66" s="91">
        <f t="shared" si="354"/>
        <v>0</v>
      </c>
      <c r="JV66" s="91">
        <f t="shared" si="247"/>
        <v>0</v>
      </c>
      <c r="JW66" s="105">
        <f>SUM(JQ66:JV66)</f>
        <v>0</v>
      </c>
    </row>
    <row r="67" spans="1:283" s="90" customFormat="1" x14ac:dyDescent="0.2">
      <c r="A67" s="132" t="s">
        <v>35</v>
      </c>
      <c r="B67" s="94"/>
      <c r="C67" s="94"/>
      <c r="F67" s="94"/>
      <c r="G67" s="90">
        <f>SUM(B67:F67)</f>
        <v>0</v>
      </c>
      <c r="I67" s="94"/>
      <c r="J67" s="94"/>
      <c r="M67" s="90">
        <f>SUM(H67:L67)</f>
        <v>0</v>
      </c>
      <c r="O67" s="94"/>
      <c r="P67" s="94"/>
      <c r="Q67" s="119"/>
      <c r="R67" s="94"/>
      <c r="S67" s="90">
        <f>SUM(N67:R67)</f>
        <v>0</v>
      </c>
      <c r="T67" s="91">
        <f>SUM(B67,H67,N67)</f>
        <v>0</v>
      </c>
      <c r="U67" s="91">
        <f>SUM(C67,I67,O67)</f>
        <v>0</v>
      </c>
      <c r="V67" s="91">
        <f>SUM(D67,J67,P67)</f>
        <v>0</v>
      </c>
      <c r="W67" s="91">
        <f>SUM(E67,K67,Q67)</f>
        <v>0</v>
      </c>
      <c r="X67" s="91">
        <f>SUM(F67,L67,R67)</f>
        <v>0</v>
      </c>
      <c r="Y67" s="91">
        <f>SUM(T67:X67)</f>
        <v>0</v>
      </c>
      <c r="Z67" s="92"/>
      <c r="AE67" s="90">
        <f>SUM(Z67:AD67)</f>
        <v>0</v>
      </c>
      <c r="AI67" s="94">
        <v>5.7131058447700003</v>
      </c>
      <c r="AJ67" s="94"/>
      <c r="AK67" s="104"/>
      <c r="AL67" s="104">
        <f t="shared" si="254"/>
        <v>5.7131058447700003</v>
      </c>
      <c r="AP67" s="94">
        <v>9.1945370952100003</v>
      </c>
      <c r="AQ67" s="94"/>
      <c r="AR67" s="90">
        <f>SUM(AM67:AQ67)</f>
        <v>9.1945370952100003</v>
      </c>
      <c r="AT67" s="90">
        <v>120.21509102072001</v>
      </c>
      <c r="AU67" s="90">
        <v>425.38466755592998</v>
      </c>
      <c r="AV67" s="94">
        <v>1591.8364294021999</v>
      </c>
      <c r="AW67" s="90">
        <v>571.71255093866</v>
      </c>
      <c r="AY67" s="104">
        <f t="shared" si="255"/>
        <v>2709.1487389175099</v>
      </c>
      <c r="BA67" s="94"/>
      <c r="BB67" s="94"/>
      <c r="BD67" s="94"/>
      <c r="BE67" s="90">
        <f>SUM(AZ67:BD67)</f>
        <v>0</v>
      </c>
      <c r="BF67" s="91">
        <f t="shared" si="331"/>
        <v>0</v>
      </c>
      <c r="BG67" s="91">
        <f t="shared" si="331"/>
        <v>120.21509102072001</v>
      </c>
      <c r="BH67" s="91">
        <f t="shared" si="331"/>
        <v>425.38466755592998</v>
      </c>
      <c r="BI67" s="91">
        <f t="shared" si="331"/>
        <v>1606.7440723421798</v>
      </c>
      <c r="BJ67" s="91">
        <f t="shared" si="331"/>
        <v>571.71255093866</v>
      </c>
      <c r="BK67" s="91">
        <f t="shared" si="217"/>
        <v>0</v>
      </c>
      <c r="BL67" s="105">
        <f t="shared" si="261"/>
        <v>2724.0563818574897</v>
      </c>
      <c r="BM67" s="92"/>
      <c r="BN67" s="93"/>
      <c r="BP67" s="119">
        <v>984.1362044048301</v>
      </c>
      <c r="BR67" s="90">
        <f t="shared" si="262"/>
        <v>984.1362044048301</v>
      </c>
      <c r="BV67" s="119">
        <v>40.560622684190001</v>
      </c>
      <c r="BW67" s="119"/>
      <c r="BX67" s="90">
        <f t="shared" si="218"/>
        <v>40.560622684190001</v>
      </c>
      <c r="BZ67" s="93"/>
      <c r="CA67" s="119"/>
      <c r="CB67" s="119">
        <v>3.1955130130499998</v>
      </c>
      <c r="CC67" s="119"/>
      <c r="CD67" s="119"/>
      <c r="CE67" s="90">
        <f t="shared" si="219"/>
        <v>3.1955130130499998</v>
      </c>
      <c r="CF67" s="91">
        <f t="shared" si="332"/>
        <v>0</v>
      </c>
      <c r="CG67" s="91">
        <f t="shared" si="332"/>
        <v>0</v>
      </c>
      <c r="CH67" s="91">
        <f t="shared" si="332"/>
        <v>0</v>
      </c>
      <c r="CI67" s="91">
        <f t="shared" si="332"/>
        <v>1027.8923401020702</v>
      </c>
      <c r="CJ67" s="91">
        <f t="shared" si="332"/>
        <v>0</v>
      </c>
      <c r="CK67" s="91">
        <f t="shared" si="220"/>
        <v>0</v>
      </c>
      <c r="CL67" s="105">
        <f t="shared" si="267"/>
        <v>1027.8923401020702</v>
      </c>
      <c r="CM67" s="92"/>
      <c r="CP67" s="119">
        <v>12.52088330654</v>
      </c>
      <c r="CS67" s="90">
        <f t="shared" si="221"/>
        <v>12.52088330654</v>
      </c>
      <c r="CX67" s="90">
        <v>13.988953647780001</v>
      </c>
      <c r="CZ67" s="90">
        <f t="shared" si="222"/>
        <v>13.988953647780001</v>
      </c>
      <c r="DD67" s="119"/>
      <c r="DG67" s="90">
        <f t="shared" si="223"/>
        <v>0</v>
      </c>
      <c r="DK67" s="119"/>
      <c r="DN67" s="90">
        <f t="shared" si="224"/>
        <v>0</v>
      </c>
      <c r="DO67" s="91">
        <f>SUM(CM67,CT67,DA67,DH67)</f>
        <v>0</v>
      </c>
      <c r="DP67" s="91">
        <f>SUM(CN67,CU67,DB67,DI67)</f>
        <v>0</v>
      </c>
      <c r="DQ67" s="91">
        <f>SUM(CO67,CV67,DC67,DJ67)</f>
        <v>0</v>
      </c>
      <c r="DR67" s="91">
        <f>SUM(CP67,CW67,DD67,DK67)</f>
        <v>12.52088330654</v>
      </c>
      <c r="DS67" s="91">
        <f t="shared" si="337"/>
        <v>13.988953647780001</v>
      </c>
      <c r="DT67" s="91">
        <f t="shared" si="337"/>
        <v>0</v>
      </c>
      <c r="DU67" s="91">
        <f>SUM(DO67:DT67)</f>
        <v>26.509836954320001</v>
      </c>
      <c r="DV67" s="92"/>
      <c r="DX67" s="119"/>
      <c r="DY67" s="119">
        <v>103.58750863982999</v>
      </c>
      <c r="EA67" s="90">
        <f t="shared" si="226"/>
        <v>103.58750863982999</v>
      </c>
      <c r="ED67" s="94"/>
      <c r="EE67" s="119">
        <v>20.117486625080002</v>
      </c>
      <c r="EG67" s="90">
        <f t="shared" si="227"/>
        <v>20.117486625080002</v>
      </c>
      <c r="EK67" s="119">
        <v>241.23630048081</v>
      </c>
      <c r="EM67" s="90">
        <f t="shared" si="228"/>
        <v>241.23630048081</v>
      </c>
      <c r="EP67" s="94"/>
      <c r="EQ67" s="119"/>
      <c r="ES67" s="90">
        <f t="shared" si="229"/>
        <v>0</v>
      </c>
      <c r="EW67" s="119">
        <v>174.24942108930998</v>
      </c>
      <c r="EY67" s="90">
        <f t="shared" si="230"/>
        <v>174.24942108930998</v>
      </c>
      <c r="FC67" s="119">
        <v>15.82158676171</v>
      </c>
      <c r="FE67" s="90">
        <f t="shared" si="231"/>
        <v>15.82158676171</v>
      </c>
      <c r="FH67" s="94"/>
      <c r="FI67" s="119">
        <v>6.8480278058700002</v>
      </c>
      <c r="FK67" s="90">
        <f t="shared" si="232"/>
        <v>6.8480278058700002</v>
      </c>
      <c r="FL67" s="91">
        <f>SUM(DV67,EB67,EH67,EN67,ET67,EZ67,FF67)</f>
        <v>0</v>
      </c>
      <c r="FM67" s="91">
        <f>SUM(DW67,EC67,EI67,EO67,EU67,FA67,FG67)</f>
        <v>0</v>
      </c>
      <c r="FN67" s="91">
        <f>SUM(DX67,ED67,EJ67,EP67,EV67,FB67,FH67)</f>
        <v>0</v>
      </c>
      <c r="FO67" s="91">
        <f>SUM(DY67,EE67,EK67,EQ67,EW67,FC67,FI67)</f>
        <v>561.86033140260997</v>
      </c>
      <c r="FP67" s="91">
        <f>SUM(DZ67,EF67,EL67,ER67,EX67,FD67,FJ67)</f>
        <v>0</v>
      </c>
      <c r="FQ67" s="91">
        <f>SUM(FL67:FP67)</f>
        <v>561.86033140260997</v>
      </c>
      <c r="FT67" s="119"/>
      <c r="FU67" s="119"/>
      <c r="FW67" s="90">
        <f>SUM(FR67:FV67)</f>
        <v>0</v>
      </c>
      <c r="GA67" s="119"/>
      <c r="GC67" s="90">
        <f>SUM(FX67:GB67)</f>
        <v>0</v>
      </c>
      <c r="GG67" s="90">
        <v>302.68334598406</v>
      </c>
      <c r="GH67" s="93"/>
      <c r="GI67" s="90">
        <f>SUM(GD67:GH67)</f>
        <v>302.68334598406</v>
      </c>
      <c r="GM67" s="90">
        <v>14.254144986549999</v>
      </c>
      <c r="GO67" s="90">
        <f>SUM(GJ67:GN67)</f>
        <v>14.254144986549999</v>
      </c>
      <c r="GR67" s="93"/>
      <c r="GS67" s="93">
        <v>58.234581534329998</v>
      </c>
      <c r="GU67" s="90">
        <f>SUM(GP67:GT67)</f>
        <v>58.234581534329998</v>
      </c>
      <c r="HA67" s="90">
        <f>SUM(GV67:GZ67)</f>
        <v>0</v>
      </c>
      <c r="HC67" s="119"/>
      <c r="HD67" s="119"/>
      <c r="HE67" s="119"/>
      <c r="HG67" s="90">
        <f>SUM(HB67:HF67)</f>
        <v>0</v>
      </c>
      <c r="HJ67" s="119"/>
      <c r="HK67" s="119">
        <v>16.705680699600002</v>
      </c>
      <c r="HL67" s="94"/>
      <c r="HM67" s="90">
        <f>SUM(HH67:HL67)</f>
        <v>16.705680699600002</v>
      </c>
      <c r="HN67" s="105">
        <f t="shared" si="343"/>
        <v>0</v>
      </c>
      <c r="HO67" s="105">
        <f t="shared" si="344"/>
        <v>0</v>
      </c>
      <c r="HP67" s="105">
        <f t="shared" si="345"/>
        <v>0</v>
      </c>
      <c r="HQ67" s="105">
        <f t="shared" si="346"/>
        <v>391.87775320454</v>
      </c>
      <c r="HR67" s="105">
        <f t="shared" si="347"/>
        <v>0</v>
      </c>
      <c r="HS67" s="91">
        <f>SUM(HN67:HR67)</f>
        <v>391.87775320454</v>
      </c>
      <c r="HU67" s="119"/>
      <c r="HV67" s="119"/>
      <c r="HW67" s="119"/>
      <c r="HY67" s="90">
        <f t="shared" si="325"/>
        <v>0</v>
      </c>
      <c r="IA67" s="119"/>
      <c r="IB67" s="119"/>
      <c r="IC67" s="119"/>
      <c r="IE67" s="90">
        <f t="shared" si="320"/>
        <v>0</v>
      </c>
      <c r="IG67" s="90">
        <v>6.1693669157300004</v>
      </c>
      <c r="IH67" s="119">
        <v>2.5121019100000002</v>
      </c>
      <c r="II67" s="119">
        <v>30.713774678610001</v>
      </c>
      <c r="IJ67" s="94"/>
      <c r="IK67" s="90">
        <f t="shared" si="321"/>
        <v>39.395243504340002</v>
      </c>
      <c r="IL67" s="91">
        <f t="shared" si="348"/>
        <v>0</v>
      </c>
      <c r="IM67" s="91">
        <f t="shared" si="348"/>
        <v>6.1693669157300004</v>
      </c>
      <c r="IN67" s="91">
        <f t="shared" si="348"/>
        <v>2.5121019100000002</v>
      </c>
      <c r="IO67" s="91">
        <f t="shared" si="348"/>
        <v>30.713774678610001</v>
      </c>
      <c r="IP67" s="91">
        <f t="shared" si="348"/>
        <v>0</v>
      </c>
      <c r="IQ67" s="91">
        <f>SUM(IL67:IP67)</f>
        <v>39.395243504340002</v>
      </c>
      <c r="IR67" s="92"/>
      <c r="IW67" s="90">
        <f t="shared" si="322"/>
        <v>0</v>
      </c>
      <c r="IY67" s="119"/>
      <c r="IZ67" s="119"/>
      <c r="JA67" s="119">
        <v>377.06093075869995</v>
      </c>
      <c r="JC67" s="90">
        <f t="shared" si="323"/>
        <v>377.06093075869995</v>
      </c>
      <c r="JF67" s="119"/>
      <c r="JG67" s="119">
        <v>53.934368819439996</v>
      </c>
      <c r="JH67" s="94"/>
      <c r="JI67" s="90">
        <f t="shared" si="324"/>
        <v>53.934368819439996</v>
      </c>
      <c r="JJ67" s="91">
        <f>SUM(IR67,IX67,JD67)</f>
        <v>0</v>
      </c>
      <c r="JK67" s="91">
        <f>SUM(IS67,IY67,JE67)</f>
        <v>0</v>
      </c>
      <c r="JL67" s="91">
        <f>SUM(IT67,IZ67,JF67)</f>
        <v>0</v>
      </c>
      <c r="JM67" s="91">
        <f>SUM(IU67,JA67,JG67)</f>
        <v>430.99529957813996</v>
      </c>
      <c r="JN67" s="91">
        <f>SUM(IV67,JB67,JH67)</f>
        <v>0</v>
      </c>
      <c r="JO67" s="91">
        <f>SUM(JJ67:JN67)</f>
        <v>430.99529957813996</v>
      </c>
      <c r="JQ67" s="91">
        <f t="shared" si="354"/>
        <v>0</v>
      </c>
      <c r="JR67" s="91">
        <f t="shared" si="354"/>
        <v>126.38445793645</v>
      </c>
      <c r="JS67" s="91">
        <f t="shared" si="354"/>
        <v>427.89676946592999</v>
      </c>
      <c r="JT67" s="91">
        <f t="shared" si="354"/>
        <v>4062.60445461469</v>
      </c>
      <c r="JU67" s="91">
        <f t="shared" si="354"/>
        <v>585.70150458644002</v>
      </c>
      <c r="JV67" s="91">
        <f t="shared" si="247"/>
        <v>0</v>
      </c>
      <c r="JW67" s="105">
        <f>SUM(JQ67:JV67)</f>
        <v>5202.5871866035095</v>
      </c>
    </row>
    <row r="68" spans="1:283" s="96" customFormat="1" x14ac:dyDescent="0.2">
      <c r="A68" s="133" t="s">
        <v>98</v>
      </c>
      <c r="D68" s="90">
        <v>534.41271683300999</v>
      </c>
      <c r="E68" s="90">
        <v>163.22242115634</v>
      </c>
      <c r="G68" s="96">
        <f t="shared" si="308"/>
        <v>697.63513798935003</v>
      </c>
      <c r="M68" s="96">
        <f t="shared" si="309"/>
        <v>0</v>
      </c>
      <c r="S68" s="96">
        <f t="shared" si="310"/>
        <v>0</v>
      </c>
      <c r="T68" s="97">
        <f t="shared" si="326"/>
        <v>0</v>
      </c>
      <c r="U68" s="97">
        <f t="shared" si="327"/>
        <v>0</v>
      </c>
      <c r="V68" s="97">
        <f t="shared" si="328"/>
        <v>534.41271683300999</v>
      </c>
      <c r="W68" s="97">
        <f t="shared" si="329"/>
        <v>163.22242115634</v>
      </c>
      <c r="X68" s="97">
        <f t="shared" si="330"/>
        <v>0</v>
      </c>
      <c r="Y68" s="97">
        <f>SUM(T68:X68)</f>
        <v>697.63513798935003</v>
      </c>
      <c r="Z68" s="98"/>
      <c r="AE68" s="96">
        <f t="shared" si="311"/>
        <v>0</v>
      </c>
      <c r="AI68" s="129"/>
      <c r="AK68" s="104"/>
      <c r="AL68" s="104">
        <f t="shared" si="254"/>
        <v>0</v>
      </c>
      <c r="AP68" s="129"/>
      <c r="AR68" s="96">
        <f t="shared" si="312"/>
        <v>0</v>
      </c>
      <c r="AY68" s="104">
        <f t="shared" si="255"/>
        <v>0</v>
      </c>
      <c r="BE68" s="96">
        <f t="shared" si="306"/>
        <v>0</v>
      </c>
      <c r="BF68" s="97">
        <f t="shared" si="331"/>
        <v>0</v>
      </c>
      <c r="BG68" s="97">
        <f t="shared" si="331"/>
        <v>0</v>
      </c>
      <c r="BH68" s="97">
        <f t="shared" si="331"/>
        <v>0</v>
      </c>
      <c r="BI68" s="97">
        <f t="shared" si="331"/>
        <v>0</v>
      </c>
      <c r="BJ68" s="97">
        <f t="shared" si="331"/>
        <v>0</v>
      </c>
      <c r="BK68" s="91">
        <f t="shared" si="217"/>
        <v>0</v>
      </c>
      <c r="BL68" s="105">
        <f t="shared" si="261"/>
        <v>0</v>
      </c>
      <c r="BM68" s="98"/>
      <c r="BR68" s="96">
        <f t="shared" si="262"/>
        <v>0</v>
      </c>
      <c r="BX68" s="96">
        <f t="shared" si="218"/>
        <v>0</v>
      </c>
      <c r="CE68" s="90">
        <f t="shared" si="219"/>
        <v>0</v>
      </c>
      <c r="CF68" s="97">
        <f t="shared" si="332"/>
        <v>0</v>
      </c>
      <c r="CG68" s="97">
        <f t="shared" si="332"/>
        <v>0</v>
      </c>
      <c r="CH68" s="97">
        <f t="shared" si="332"/>
        <v>0</v>
      </c>
      <c r="CI68" s="97">
        <f t="shared" si="332"/>
        <v>0</v>
      </c>
      <c r="CJ68" s="97">
        <f t="shared" si="332"/>
        <v>0</v>
      </c>
      <c r="CK68" s="91">
        <f t="shared" si="220"/>
        <v>0</v>
      </c>
      <c r="CL68" s="105">
        <f t="shared" si="267"/>
        <v>0</v>
      </c>
      <c r="CM68" s="98"/>
      <c r="CS68" s="96">
        <f t="shared" si="221"/>
        <v>0</v>
      </c>
      <c r="CZ68" s="96">
        <f t="shared" si="222"/>
        <v>0</v>
      </c>
      <c r="DG68" s="96">
        <f t="shared" si="223"/>
        <v>0</v>
      </c>
      <c r="DN68" s="96">
        <f t="shared" si="224"/>
        <v>0</v>
      </c>
      <c r="DO68" s="97">
        <f t="shared" si="333"/>
        <v>0</v>
      </c>
      <c r="DP68" s="97">
        <f t="shared" si="334"/>
        <v>0</v>
      </c>
      <c r="DQ68" s="97">
        <f t="shared" si="335"/>
        <v>0</v>
      </c>
      <c r="DR68" s="97">
        <f t="shared" si="336"/>
        <v>0</v>
      </c>
      <c r="DS68" s="91">
        <f t="shared" si="337"/>
        <v>0</v>
      </c>
      <c r="DT68" s="91">
        <f t="shared" si="337"/>
        <v>0</v>
      </c>
      <c r="DU68" s="97">
        <f>SUM(DO68:DT68)</f>
        <v>0</v>
      </c>
      <c r="DV68" s="98"/>
      <c r="EA68" s="96">
        <f t="shared" si="226"/>
        <v>0</v>
      </c>
      <c r="EG68" s="96">
        <f t="shared" si="227"/>
        <v>0</v>
      </c>
      <c r="EM68" s="96">
        <f t="shared" si="228"/>
        <v>0</v>
      </c>
      <c r="ES68" s="96">
        <f t="shared" si="229"/>
        <v>0</v>
      </c>
      <c r="EY68" s="96">
        <f t="shared" si="230"/>
        <v>0</v>
      </c>
      <c r="FE68" s="96">
        <f t="shared" si="231"/>
        <v>0</v>
      </c>
      <c r="FK68" s="96">
        <f t="shared" si="232"/>
        <v>0</v>
      </c>
      <c r="FL68" s="97">
        <f t="shared" si="338"/>
        <v>0</v>
      </c>
      <c r="FM68" s="97">
        <f t="shared" si="339"/>
        <v>0</v>
      </c>
      <c r="FN68" s="97">
        <f t="shared" si="340"/>
        <v>0</v>
      </c>
      <c r="FO68" s="97">
        <f t="shared" si="341"/>
        <v>0</v>
      </c>
      <c r="FP68" s="97">
        <f t="shared" si="342"/>
        <v>0</v>
      </c>
      <c r="FQ68" s="97">
        <f>SUM(FL68:FP68)</f>
        <v>0</v>
      </c>
      <c r="FW68" s="96">
        <f t="shared" si="313"/>
        <v>0</v>
      </c>
      <c r="GC68" s="96">
        <f t="shared" si="314"/>
        <v>0</v>
      </c>
      <c r="GI68" s="96">
        <f t="shared" si="315"/>
        <v>0</v>
      </c>
      <c r="GO68" s="96">
        <f t="shared" si="316"/>
        <v>0</v>
      </c>
      <c r="GU68" s="96">
        <f t="shared" si="305"/>
        <v>0</v>
      </c>
      <c r="HA68" s="96">
        <f t="shared" si="317"/>
        <v>0</v>
      </c>
      <c r="HB68" s="99"/>
      <c r="HG68" s="96">
        <f t="shared" si="318"/>
        <v>0</v>
      </c>
      <c r="HH68" s="96">
        <v>8.0464189803600004</v>
      </c>
      <c r="HK68" s="129"/>
      <c r="HM68" s="96">
        <f t="shared" si="319"/>
        <v>8.0464189803600004</v>
      </c>
      <c r="HN68" s="103">
        <f t="shared" si="343"/>
        <v>8.0464189803600004</v>
      </c>
      <c r="HO68" s="103">
        <f t="shared" si="344"/>
        <v>0</v>
      </c>
      <c r="HP68" s="103">
        <f t="shared" si="345"/>
        <v>0</v>
      </c>
      <c r="HQ68" s="103">
        <f t="shared" si="346"/>
        <v>0</v>
      </c>
      <c r="HR68" s="103">
        <f t="shared" si="347"/>
        <v>0</v>
      </c>
      <c r="HS68" s="97">
        <f>SUM(HN68:HR68)</f>
        <v>8.0464189803600004</v>
      </c>
      <c r="HT68" s="99"/>
      <c r="HY68" s="96">
        <f t="shared" si="325"/>
        <v>0</v>
      </c>
      <c r="HZ68" s="99"/>
      <c r="IE68" s="96">
        <f t="shared" si="320"/>
        <v>0</v>
      </c>
      <c r="II68" s="129"/>
      <c r="IK68" s="96">
        <f t="shared" si="321"/>
        <v>0</v>
      </c>
      <c r="IL68" s="91">
        <f t="shared" si="348"/>
        <v>0</v>
      </c>
      <c r="IM68" s="91">
        <f t="shared" si="348"/>
        <v>0</v>
      </c>
      <c r="IN68" s="91">
        <f t="shared" si="348"/>
        <v>0</v>
      </c>
      <c r="IO68" s="91">
        <f t="shared" si="348"/>
        <v>0</v>
      </c>
      <c r="IP68" s="91">
        <f t="shared" si="348"/>
        <v>0</v>
      </c>
      <c r="IQ68" s="97">
        <f>SUM(IL68:IP68)</f>
        <v>0</v>
      </c>
      <c r="IR68" s="98"/>
      <c r="IW68" s="96">
        <f t="shared" si="322"/>
        <v>0</v>
      </c>
      <c r="IX68" s="99"/>
      <c r="JC68" s="96">
        <f t="shared" si="323"/>
        <v>0</v>
      </c>
      <c r="JG68" s="129"/>
      <c r="JI68" s="96">
        <f t="shared" si="324"/>
        <v>0</v>
      </c>
      <c r="JJ68" s="97">
        <f t="shared" si="349"/>
        <v>0</v>
      </c>
      <c r="JK68" s="97">
        <f t="shared" si="350"/>
        <v>0</v>
      </c>
      <c r="JL68" s="97">
        <f t="shared" si="351"/>
        <v>0</v>
      </c>
      <c r="JM68" s="97">
        <f t="shared" si="352"/>
        <v>0</v>
      </c>
      <c r="JN68" s="97">
        <f t="shared" si="353"/>
        <v>0</v>
      </c>
      <c r="JO68" s="97">
        <f>SUM(JJ68:JN68)</f>
        <v>0</v>
      </c>
      <c r="JQ68" s="97">
        <f t="shared" si="354"/>
        <v>8.0464189803600004</v>
      </c>
      <c r="JR68" s="97">
        <f t="shared" si="354"/>
        <v>0</v>
      </c>
      <c r="JS68" s="97">
        <f t="shared" si="354"/>
        <v>534.41271683300999</v>
      </c>
      <c r="JT68" s="97">
        <f t="shared" si="354"/>
        <v>163.22242115634</v>
      </c>
      <c r="JU68" s="91">
        <f t="shared" si="354"/>
        <v>0</v>
      </c>
      <c r="JV68" s="91">
        <f t="shared" si="247"/>
        <v>0</v>
      </c>
      <c r="JW68" s="105">
        <f>SUM(JQ68:JV68)</f>
        <v>705.68155696971007</v>
      </c>
    </row>
    <row r="69" spans="1:283" s="75" customFormat="1" x14ac:dyDescent="0.2">
      <c r="A69" s="131" t="s">
        <v>218</v>
      </c>
      <c r="G69" s="96">
        <f t="shared" si="308"/>
        <v>0</v>
      </c>
      <c r="M69" s="96">
        <f t="shared" si="309"/>
        <v>0</v>
      </c>
      <c r="S69" s="96">
        <f>SUM(N69:R69)</f>
        <v>0</v>
      </c>
      <c r="T69" s="97">
        <f t="shared" ref="T69:X70" si="355">SUM(B69,H69,N69)</f>
        <v>0</v>
      </c>
      <c r="U69" s="97">
        <f t="shared" si="355"/>
        <v>0</v>
      </c>
      <c r="V69" s="97">
        <f t="shared" si="355"/>
        <v>0</v>
      </c>
      <c r="W69" s="97">
        <f t="shared" si="355"/>
        <v>0</v>
      </c>
      <c r="X69" s="97">
        <f t="shared" si="355"/>
        <v>0</v>
      </c>
      <c r="Y69" s="97">
        <f>SUM(T69:X69)</f>
        <v>0</v>
      </c>
      <c r="AE69" s="96">
        <f>SUM(Z69:AD69)</f>
        <v>0</v>
      </c>
      <c r="AF69" s="96"/>
      <c r="AG69" s="96"/>
      <c r="AH69" s="96"/>
      <c r="AI69" s="129"/>
      <c r="AJ69" s="96"/>
      <c r="AK69" s="104"/>
      <c r="AL69" s="104">
        <f t="shared" si="254"/>
        <v>0</v>
      </c>
      <c r="AM69" s="96"/>
      <c r="AN69" s="96"/>
      <c r="AO69" s="96"/>
      <c r="AP69" s="129"/>
      <c r="AQ69" s="96"/>
      <c r="AR69" s="96">
        <f>SUM(AM69:AQ69)</f>
        <v>0</v>
      </c>
      <c r="AS69" s="96"/>
      <c r="AT69" s="96"/>
      <c r="AU69" s="96"/>
      <c r="AV69" s="96"/>
      <c r="AW69" s="96"/>
      <c r="AX69" s="96"/>
      <c r="AY69" s="104">
        <f t="shared" si="255"/>
        <v>0</v>
      </c>
      <c r="AZ69" s="96"/>
      <c r="BA69" s="96"/>
      <c r="BB69" s="96"/>
      <c r="BC69" s="96"/>
      <c r="BD69" s="96"/>
      <c r="BE69" s="96">
        <f>SUM(AZ69:BD69)</f>
        <v>0</v>
      </c>
      <c r="BF69" s="97">
        <f t="shared" si="331"/>
        <v>0</v>
      </c>
      <c r="BG69" s="97">
        <f t="shared" si="331"/>
        <v>0</v>
      </c>
      <c r="BH69" s="97">
        <f t="shared" si="331"/>
        <v>0</v>
      </c>
      <c r="BI69" s="97">
        <f t="shared" si="331"/>
        <v>0</v>
      </c>
      <c r="BJ69" s="97">
        <f t="shared" si="331"/>
        <v>0</v>
      </c>
      <c r="BK69" s="91">
        <f t="shared" si="217"/>
        <v>0</v>
      </c>
      <c r="BL69" s="105">
        <f t="shared" si="261"/>
        <v>0</v>
      </c>
      <c r="BM69" s="98"/>
      <c r="BN69" s="96"/>
      <c r="BO69" s="96"/>
      <c r="BP69" s="96"/>
      <c r="BQ69" s="96"/>
      <c r="BR69" s="96">
        <f>SUM(BM69:BQ69)</f>
        <v>0</v>
      </c>
      <c r="BS69" s="96"/>
      <c r="BT69" s="96"/>
      <c r="BU69" s="96"/>
      <c r="BV69" s="96"/>
      <c r="BW69" s="96"/>
      <c r="BX69" s="96">
        <f>SUM(BS69:BW69)</f>
        <v>0</v>
      </c>
      <c r="BY69" s="96"/>
      <c r="BZ69" s="96"/>
      <c r="CA69" s="96"/>
      <c r="CB69" s="96"/>
      <c r="CC69" s="96"/>
      <c r="CD69" s="96"/>
      <c r="CE69" s="90">
        <f t="shared" si="219"/>
        <v>0</v>
      </c>
      <c r="CF69" s="97">
        <f t="shared" si="332"/>
        <v>0</v>
      </c>
      <c r="CG69" s="97">
        <f t="shared" si="332"/>
        <v>0</v>
      </c>
      <c r="CH69" s="97">
        <f t="shared" si="332"/>
        <v>0</v>
      </c>
      <c r="CI69" s="97">
        <f t="shared" si="332"/>
        <v>0</v>
      </c>
      <c r="CJ69" s="97">
        <f t="shared" si="332"/>
        <v>0</v>
      </c>
      <c r="CK69" s="91">
        <f t="shared" si="220"/>
        <v>0</v>
      </c>
      <c r="CL69" s="105">
        <f t="shared" si="267"/>
        <v>0</v>
      </c>
      <c r="CM69" s="98"/>
      <c r="CN69" s="96"/>
      <c r="CO69" s="96"/>
      <c r="CP69" s="96"/>
      <c r="CQ69" s="96"/>
      <c r="CR69" s="96"/>
      <c r="CS69" s="96">
        <f>SUM(CM69:CR69)</f>
        <v>0</v>
      </c>
      <c r="CT69" s="96"/>
      <c r="CU69" s="96"/>
      <c r="CV69" s="96"/>
      <c r="CW69" s="96"/>
      <c r="CX69" s="96"/>
      <c r="CY69" s="96"/>
      <c r="CZ69" s="96">
        <f>SUM(CT69:CY69)</f>
        <v>0</v>
      </c>
      <c r="DA69" s="96"/>
      <c r="DB69" s="96"/>
      <c r="DC69" s="96"/>
      <c r="DD69" s="96"/>
      <c r="DE69" s="96"/>
      <c r="DF69" s="96"/>
      <c r="DG69" s="96">
        <f>SUM(DA69:DF69)</f>
        <v>0</v>
      </c>
      <c r="DH69" s="96"/>
      <c r="DI69" s="96"/>
      <c r="DJ69" s="96"/>
      <c r="DK69" s="96"/>
      <c r="DL69" s="96"/>
      <c r="DM69" s="96"/>
      <c r="DN69" s="96">
        <f>SUM(DH69:DM69)</f>
        <v>0</v>
      </c>
      <c r="DO69" s="97">
        <f t="shared" ref="DO69:DR70" si="356">SUM(CM69,CT69,DA69,DH69)</f>
        <v>0</v>
      </c>
      <c r="DP69" s="97">
        <f t="shared" si="356"/>
        <v>0</v>
      </c>
      <c r="DQ69" s="97">
        <f t="shared" si="356"/>
        <v>0</v>
      </c>
      <c r="DR69" s="97">
        <f t="shared" si="356"/>
        <v>0</v>
      </c>
      <c r="DS69" s="91">
        <f t="shared" si="337"/>
        <v>0</v>
      </c>
      <c r="DT69" s="91">
        <f t="shared" si="337"/>
        <v>0</v>
      </c>
      <c r="DU69" s="97">
        <f>SUM(DO69:DT69)</f>
        <v>0</v>
      </c>
      <c r="DV69" s="98"/>
      <c r="DW69" s="96"/>
      <c r="DX69" s="96"/>
      <c r="DY69" s="96"/>
      <c r="DZ69" s="96"/>
      <c r="EA69" s="96">
        <f>SUM(DV69:DZ69)</f>
        <v>0</v>
      </c>
      <c r="EB69" s="96"/>
      <c r="EC69" s="96"/>
      <c r="ED69" s="96"/>
      <c r="EE69" s="96"/>
      <c r="EF69" s="96"/>
      <c r="EG69" s="96">
        <f>SUM(EB69:EF69)</f>
        <v>0</v>
      </c>
      <c r="EH69" s="96"/>
      <c r="EI69" s="96"/>
      <c r="EJ69" s="96"/>
      <c r="EK69" s="96"/>
      <c r="EL69" s="96"/>
      <c r="EM69" s="96">
        <f>SUM(EH69:EL69)</f>
        <v>0</v>
      </c>
      <c r="EN69" s="96"/>
      <c r="EO69" s="96"/>
      <c r="EP69" s="96"/>
      <c r="EQ69" s="96"/>
      <c r="ER69" s="96"/>
      <c r="ES69" s="96">
        <f>SUM(EN69:ER69)</f>
        <v>0</v>
      </c>
      <c r="ET69" s="96"/>
      <c r="EU69" s="96"/>
      <c r="EV69" s="96"/>
      <c r="EW69" s="96"/>
      <c r="EX69" s="96"/>
      <c r="EY69" s="96">
        <f>SUM(ET69:EX69)</f>
        <v>0</v>
      </c>
      <c r="EZ69" s="96"/>
      <c r="FA69" s="96"/>
      <c r="FB69" s="96"/>
      <c r="FC69" s="96"/>
      <c r="FD69" s="96"/>
      <c r="FE69" s="96">
        <f>SUM(EZ69:FD69)</f>
        <v>0</v>
      </c>
      <c r="FF69" s="96"/>
      <c r="FG69" s="96"/>
      <c r="FH69" s="96"/>
      <c r="FI69" s="96"/>
      <c r="FJ69" s="96"/>
      <c r="FK69" s="96">
        <f>SUM(FF69:FJ69)</f>
        <v>0</v>
      </c>
      <c r="FL69" s="97">
        <f t="shared" ref="FL69:FP70" si="357">SUM(DV69,EB69,EH69,EN69,ET69,EZ69,FF69)</f>
        <v>0</v>
      </c>
      <c r="FM69" s="97">
        <f t="shared" si="357"/>
        <v>0</v>
      </c>
      <c r="FN69" s="97">
        <f t="shared" si="357"/>
        <v>0</v>
      </c>
      <c r="FO69" s="97">
        <f t="shared" si="357"/>
        <v>0</v>
      </c>
      <c r="FP69" s="97">
        <f t="shared" si="357"/>
        <v>0</v>
      </c>
      <c r="FQ69" s="97">
        <f>SUM(FL69:FP69)</f>
        <v>0</v>
      </c>
      <c r="FR69" s="96"/>
      <c r="FS69" s="96"/>
      <c r="FT69" s="96"/>
      <c r="FU69" s="96"/>
      <c r="FV69" s="96"/>
      <c r="FW69" s="96">
        <f>SUM(FR69:FV69)</f>
        <v>0</v>
      </c>
      <c r="FX69" s="96"/>
      <c r="FY69" s="96"/>
      <c r="FZ69" s="96"/>
      <c r="GA69" s="96"/>
      <c r="GB69" s="96"/>
      <c r="GC69" s="96">
        <f>SUM(FX69:GB69)</f>
        <v>0</v>
      </c>
      <c r="GD69" s="96"/>
      <c r="GE69" s="96"/>
      <c r="GF69" s="96"/>
      <c r="GG69" s="96"/>
      <c r="GH69" s="96"/>
      <c r="GI69" s="96">
        <f>SUM(GD69:GH69)</f>
        <v>0</v>
      </c>
      <c r="GJ69" s="96"/>
      <c r="GK69" s="96"/>
      <c r="GL69" s="96"/>
      <c r="GM69" s="96"/>
      <c r="GN69" s="96"/>
      <c r="GO69" s="96">
        <f>SUM(GJ69:GN69)</f>
        <v>0</v>
      </c>
      <c r="GP69" s="96"/>
      <c r="GQ69" s="96"/>
      <c r="GR69" s="96"/>
      <c r="GS69" s="96"/>
      <c r="GT69" s="96"/>
      <c r="GU69" s="96">
        <f>SUM(GP69:GT69)</f>
        <v>0</v>
      </c>
      <c r="GV69" s="96"/>
      <c r="GW69" s="96"/>
      <c r="GX69" s="96"/>
      <c r="GY69" s="96"/>
      <c r="GZ69" s="96"/>
      <c r="HA69" s="96">
        <f>SUM(GV69:GZ69)</f>
        <v>0</v>
      </c>
      <c r="HB69" s="99"/>
      <c r="HC69" s="96"/>
      <c r="HD69" s="96"/>
      <c r="HE69" s="96"/>
      <c r="HF69" s="96"/>
      <c r="HG69" s="96">
        <f>SUM(HB69:HF69)</f>
        <v>0</v>
      </c>
      <c r="HH69" s="96"/>
      <c r="HI69" s="96"/>
      <c r="HJ69" s="96"/>
      <c r="HK69" s="129"/>
      <c r="HL69" s="96"/>
      <c r="HM69" s="96">
        <f>SUM(HH69:HL69)</f>
        <v>0</v>
      </c>
      <c r="HN69" s="103">
        <f>SUM(FR69,FX69,GD69,GJ69,GP69,GV69,HB69,HH69)</f>
        <v>0</v>
      </c>
      <c r="HO69" s="103">
        <f>SUM(FS69,FY69,GE69,GK69,GQ69,GW69,HC69,HI69)</f>
        <v>0</v>
      </c>
      <c r="HP69" s="103">
        <f t="shared" ref="HP69:HR70" si="358">SUM(HJ69,HD69,GX69,GR69,GL69,GF69,FZ69,FT69)</f>
        <v>0</v>
      </c>
      <c r="HQ69" s="103">
        <f t="shared" si="358"/>
        <v>0</v>
      </c>
      <c r="HR69" s="103">
        <f t="shared" si="358"/>
        <v>0</v>
      </c>
      <c r="HS69" s="97">
        <f>SUM(HN69:HR69)</f>
        <v>0</v>
      </c>
      <c r="HT69" s="99"/>
      <c r="HU69" s="96"/>
      <c r="HV69" s="96"/>
      <c r="HW69" s="96"/>
      <c r="HX69" s="96"/>
      <c r="HY69" s="96">
        <f>SUM(HT69:HX69)</f>
        <v>0</v>
      </c>
      <c r="HZ69" s="99"/>
      <c r="IA69" s="96"/>
      <c r="IB69" s="96"/>
      <c r="IC69" s="96"/>
      <c r="ID69" s="96"/>
      <c r="IE69" s="96">
        <f>SUM(HZ69:ID69)</f>
        <v>0</v>
      </c>
      <c r="IF69" s="96"/>
      <c r="IG69" s="96"/>
      <c r="IH69" s="96"/>
      <c r="II69" s="129"/>
      <c r="IJ69" s="96"/>
      <c r="IK69" s="96">
        <f>SUM(IF69:IJ69)</f>
        <v>0</v>
      </c>
      <c r="IL69" s="91">
        <f t="shared" si="348"/>
        <v>0</v>
      </c>
      <c r="IM69" s="91">
        <f t="shared" si="348"/>
        <v>0</v>
      </c>
      <c r="IN69" s="91">
        <f t="shared" si="348"/>
        <v>0</v>
      </c>
      <c r="IO69" s="91">
        <f t="shared" si="348"/>
        <v>0</v>
      </c>
      <c r="IP69" s="91">
        <f t="shared" si="348"/>
        <v>0</v>
      </c>
      <c r="IQ69" s="97">
        <f>SUM(IL69:IP69)</f>
        <v>0</v>
      </c>
      <c r="IR69" s="98"/>
      <c r="IS69" s="96"/>
      <c r="IT69" s="96"/>
      <c r="IU69" s="96"/>
      <c r="IV69" s="96"/>
      <c r="IW69" s="96">
        <f>SUM(IR69:IV69)</f>
        <v>0</v>
      </c>
      <c r="IX69" s="99"/>
      <c r="IY69" s="96"/>
      <c r="IZ69" s="96"/>
      <c r="JA69" s="96"/>
      <c r="JB69" s="96"/>
      <c r="JC69" s="96">
        <f>SUM(IX69:JB69)</f>
        <v>0</v>
      </c>
      <c r="JD69" s="96"/>
      <c r="JE69" s="96"/>
      <c r="JF69" s="96"/>
      <c r="JG69" s="129"/>
      <c r="JH69" s="96"/>
      <c r="JI69" s="96">
        <f>SUM(JD69:JH69)</f>
        <v>0</v>
      </c>
      <c r="JJ69" s="97">
        <f t="shared" ref="JJ69:JN70" si="359">SUM(IR69,IX69,JD69)</f>
        <v>0</v>
      </c>
      <c r="JK69" s="97">
        <f t="shared" si="359"/>
        <v>0</v>
      </c>
      <c r="JL69" s="97">
        <f t="shared" si="359"/>
        <v>0</v>
      </c>
      <c r="JM69" s="97">
        <f t="shared" si="359"/>
        <v>0</v>
      </c>
      <c r="JN69" s="97">
        <f t="shared" si="359"/>
        <v>0</v>
      </c>
      <c r="JO69" s="97">
        <f>SUM(JJ69:JN69)</f>
        <v>0</v>
      </c>
      <c r="JP69" s="96"/>
      <c r="JQ69" s="97">
        <f t="shared" si="354"/>
        <v>0</v>
      </c>
      <c r="JR69" s="97">
        <f t="shared" si="354"/>
        <v>0</v>
      </c>
      <c r="JS69" s="97">
        <f t="shared" si="354"/>
        <v>0</v>
      </c>
      <c r="JT69" s="97">
        <f t="shared" si="354"/>
        <v>0</v>
      </c>
      <c r="JU69" s="91">
        <f t="shared" si="354"/>
        <v>0</v>
      </c>
      <c r="JV69" s="91">
        <f t="shared" si="247"/>
        <v>0</v>
      </c>
      <c r="JW69" s="105">
        <f>SUM(JQ69:JV69)</f>
        <v>0</v>
      </c>
    </row>
    <row r="70" spans="1:283" s="75" customFormat="1" x14ac:dyDescent="0.2">
      <c r="A70" s="131" t="s">
        <v>219</v>
      </c>
      <c r="G70" s="96">
        <f t="shared" si="308"/>
        <v>0</v>
      </c>
      <c r="M70" s="96">
        <f t="shared" si="309"/>
        <v>0</v>
      </c>
      <c r="S70" s="96">
        <f>SUM(N70:R70)</f>
        <v>0</v>
      </c>
      <c r="T70" s="97">
        <f t="shared" si="355"/>
        <v>0</v>
      </c>
      <c r="U70" s="97">
        <f t="shared" si="355"/>
        <v>0</v>
      </c>
      <c r="V70" s="97">
        <f t="shared" si="355"/>
        <v>0</v>
      </c>
      <c r="W70" s="97">
        <f t="shared" si="355"/>
        <v>0</v>
      </c>
      <c r="X70" s="97">
        <f t="shared" si="355"/>
        <v>0</v>
      </c>
      <c r="Y70" s="97">
        <f>SUM(T70:X70)</f>
        <v>0</v>
      </c>
      <c r="AE70" s="96">
        <f>SUM(Z70:AD70)</f>
        <v>0</v>
      </c>
      <c r="AF70" s="96"/>
      <c r="AG70" s="96"/>
      <c r="AH70" s="96"/>
      <c r="AI70" s="129"/>
      <c r="AJ70" s="96"/>
      <c r="AK70" s="104"/>
      <c r="AL70" s="104">
        <f t="shared" si="254"/>
        <v>0</v>
      </c>
      <c r="AM70" s="96"/>
      <c r="AN70" s="96"/>
      <c r="AO70" s="96"/>
      <c r="AP70" s="129"/>
      <c r="AQ70" s="96"/>
      <c r="AR70" s="96">
        <f>SUM(AM70:AQ70)</f>
        <v>0</v>
      </c>
      <c r="AS70" s="96"/>
      <c r="AT70" s="96"/>
      <c r="AU70" s="96"/>
      <c r="AV70" s="96"/>
      <c r="AW70" s="96"/>
      <c r="AX70" s="96"/>
      <c r="AY70" s="104">
        <f t="shared" si="255"/>
        <v>0</v>
      </c>
      <c r="AZ70" s="96"/>
      <c r="BA70" s="96"/>
      <c r="BB70" s="96"/>
      <c r="BC70" s="96"/>
      <c r="BD70" s="96"/>
      <c r="BE70" s="96">
        <f>SUM(AZ70:BD70)</f>
        <v>0</v>
      </c>
      <c r="BF70" s="97">
        <f t="shared" si="331"/>
        <v>0</v>
      </c>
      <c r="BG70" s="97">
        <f t="shared" si="331"/>
        <v>0</v>
      </c>
      <c r="BH70" s="97">
        <f t="shared" si="331"/>
        <v>0</v>
      </c>
      <c r="BI70" s="97">
        <f t="shared" si="331"/>
        <v>0</v>
      </c>
      <c r="BJ70" s="97">
        <f t="shared" si="331"/>
        <v>0</v>
      </c>
      <c r="BK70" s="97">
        <f t="shared" si="217"/>
        <v>0</v>
      </c>
      <c r="BL70" s="105">
        <f t="shared" si="261"/>
        <v>0</v>
      </c>
      <c r="BM70" s="98"/>
      <c r="BN70" s="96"/>
      <c r="BO70" s="96"/>
      <c r="BP70" s="96"/>
      <c r="BQ70" s="96"/>
      <c r="BR70" s="96">
        <f>SUM(BM70:BQ70)</f>
        <v>0</v>
      </c>
      <c r="BS70" s="96"/>
      <c r="BT70" s="96"/>
      <c r="BU70" s="96"/>
      <c r="BV70" s="96"/>
      <c r="BW70" s="96"/>
      <c r="BX70" s="96">
        <f>SUM(BS70:BW70)</f>
        <v>0</v>
      </c>
      <c r="BY70" s="96"/>
      <c r="BZ70" s="96"/>
      <c r="CA70" s="96"/>
      <c r="CB70" s="96"/>
      <c r="CC70" s="96"/>
      <c r="CD70" s="96"/>
      <c r="CE70" s="90">
        <f t="shared" si="219"/>
        <v>0</v>
      </c>
      <c r="CF70" s="97">
        <f t="shared" si="332"/>
        <v>0</v>
      </c>
      <c r="CG70" s="97">
        <f t="shared" si="332"/>
        <v>0</v>
      </c>
      <c r="CH70" s="97">
        <f t="shared" si="332"/>
        <v>0</v>
      </c>
      <c r="CI70" s="97">
        <f t="shared" si="332"/>
        <v>0</v>
      </c>
      <c r="CJ70" s="97">
        <f t="shared" si="332"/>
        <v>0</v>
      </c>
      <c r="CK70" s="91">
        <f t="shared" si="220"/>
        <v>0</v>
      </c>
      <c r="CL70" s="105">
        <f t="shared" si="267"/>
        <v>0</v>
      </c>
      <c r="CM70" s="98"/>
      <c r="CN70" s="96"/>
      <c r="CO70" s="96"/>
      <c r="CP70" s="96"/>
      <c r="CQ70" s="96"/>
      <c r="CR70" s="96"/>
      <c r="CS70" s="96">
        <f>SUM(CM70:CR70)</f>
        <v>0</v>
      </c>
      <c r="CT70" s="96"/>
      <c r="CU70" s="96"/>
      <c r="CV70" s="96"/>
      <c r="CW70" s="96"/>
      <c r="CX70" s="96"/>
      <c r="CY70" s="96"/>
      <c r="CZ70" s="96">
        <f>SUM(CT70:CY70)</f>
        <v>0</v>
      </c>
      <c r="DA70" s="96"/>
      <c r="DB70" s="96"/>
      <c r="DC70" s="96"/>
      <c r="DD70" s="96"/>
      <c r="DE70" s="96"/>
      <c r="DF70" s="96"/>
      <c r="DG70" s="96">
        <f>SUM(DA70:DF70)</f>
        <v>0</v>
      </c>
      <c r="DH70" s="96"/>
      <c r="DI70" s="96"/>
      <c r="DJ70" s="96"/>
      <c r="DK70" s="96"/>
      <c r="DL70" s="96"/>
      <c r="DM70" s="96"/>
      <c r="DN70" s="96">
        <f>SUM(DH70:DM70)</f>
        <v>0</v>
      </c>
      <c r="DO70" s="97">
        <f t="shared" si="356"/>
        <v>0</v>
      </c>
      <c r="DP70" s="97">
        <f t="shared" si="356"/>
        <v>0</v>
      </c>
      <c r="DQ70" s="97">
        <f t="shared" si="356"/>
        <v>0</v>
      </c>
      <c r="DR70" s="97">
        <f t="shared" si="356"/>
        <v>0</v>
      </c>
      <c r="DS70" s="91">
        <f t="shared" si="337"/>
        <v>0</v>
      </c>
      <c r="DT70" s="91">
        <f t="shared" si="337"/>
        <v>0</v>
      </c>
      <c r="DU70" s="97">
        <f>SUM(DO70:DT70)</f>
        <v>0</v>
      </c>
      <c r="DV70" s="98"/>
      <c r="DW70" s="96"/>
      <c r="DX70" s="96"/>
      <c r="DY70" s="96"/>
      <c r="DZ70" s="96"/>
      <c r="EA70" s="96">
        <f>SUM(DV70:DZ70)</f>
        <v>0</v>
      </c>
      <c r="EB70" s="96"/>
      <c r="EC70" s="96"/>
      <c r="ED70" s="96"/>
      <c r="EE70" s="96"/>
      <c r="EF70" s="96"/>
      <c r="EG70" s="96">
        <f>SUM(EB70:EF70)</f>
        <v>0</v>
      </c>
      <c r="EH70" s="96"/>
      <c r="EI70" s="96"/>
      <c r="EJ70" s="96"/>
      <c r="EK70" s="96"/>
      <c r="EL70" s="96"/>
      <c r="EM70" s="96">
        <f>SUM(EH70:EL70)</f>
        <v>0</v>
      </c>
      <c r="EN70" s="96"/>
      <c r="EO70" s="96"/>
      <c r="EP70" s="96"/>
      <c r="EQ70" s="96"/>
      <c r="ER70" s="96"/>
      <c r="ES70" s="96">
        <f>SUM(EN70:ER70)</f>
        <v>0</v>
      </c>
      <c r="ET70" s="96"/>
      <c r="EU70" s="96"/>
      <c r="EV70" s="96"/>
      <c r="EW70" s="96"/>
      <c r="EX70" s="96"/>
      <c r="EY70" s="96">
        <f>SUM(ET70:EX70)</f>
        <v>0</v>
      </c>
      <c r="EZ70" s="96"/>
      <c r="FA70" s="96"/>
      <c r="FB70" s="96"/>
      <c r="FC70" s="96"/>
      <c r="FD70" s="96"/>
      <c r="FE70" s="96">
        <f>SUM(EZ70:FD70)</f>
        <v>0</v>
      </c>
      <c r="FF70" s="96"/>
      <c r="FG70" s="96"/>
      <c r="FH70" s="96"/>
      <c r="FI70" s="96"/>
      <c r="FJ70" s="96"/>
      <c r="FK70" s="96">
        <f>SUM(FF70:FJ70)</f>
        <v>0</v>
      </c>
      <c r="FL70" s="97">
        <f t="shared" si="357"/>
        <v>0</v>
      </c>
      <c r="FM70" s="97">
        <f t="shared" si="357"/>
        <v>0</v>
      </c>
      <c r="FN70" s="97">
        <f t="shared" si="357"/>
        <v>0</v>
      </c>
      <c r="FO70" s="97">
        <f t="shared" si="357"/>
        <v>0</v>
      </c>
      <c r="FP70" s="97">
        <f t="shared" si="357"/>
        <v>0</v>
      </c>
      <c r="FQ70" s="97">
        <f>SUM(FL70:FP70)</f>
        <v>0</v>
      </c>
      <c r="FR70" s="96"/>
      <c r="FS70" s="96"/>
      <c r="FT70" s="96"/>
      <c r="FU70" s="96"/>
      <c r="FV70" s="96"/>
      <c r="FW70" s="96">
        <f>SUM(FR70:FV70)</f>
        <v>0</v>
      </c>
      <c r="FX70" s="96"/>
      <c r="FY70" s="96"/>
      <c r="FZ70" s="96"/>
      <c r="GA70" s="96"/>
      <c r="GB70" s="96"/>
      <c r="GC70" s="96">
        <f>SUM(FX70:GB70)</f>
        <v>0</v>
      </c>
      <c r="GD70" s="96"/>
      <c r="GE70" s="96"/>
      <c r="GF70" s="96"/>
      <c r="GG70" s="96"/>
      <c r="GH70" s="96"/>
      <c r="GI70" s="96">
        <f>SUM(GD70:GH70)</f>
        <v>0</v>
      </c>
      <c r="GJ70" s="96"/>
      <c r="GK70" s="96"/>
      <c r="GL70" s="96"/>
      <c r="GM70" s="96"/>
      <c r="GN70" s="96"/>
      <c r="GO70" s="96">
        <f>SUM(GJ70:GN70)</f>
        <v>0</v>
      </c>
      <c r="GP70" s="96"/>
      <c r="GQ70" s="96"/>
      <c r="GR70" s="96"/>
      <c r="GS70" s="96"/>
      <c r="GT70" s="96"/>
      <c r="GU70" s="96">
        <f>SUM(GP70:GT70)</f>
        <v>0</v>
      </c>
      <c r="GV70" s="96"/>
      <c r="GW70" s="96"/>
      <c r="GX70" s="96"/>
      <c r="GY70" s="96"/>
      <c r="GZ70" s="96"/>
      <c r="HA70" s="96">
        <f>SUM(GV70:GZ70)</f>
        <v>0</v>
      </c>
      <c r="HB70" s="99"/>
      <c r="HC70" s="96"/>
      <c r="HD70" s="96"/>
      <c r="HE70" s="96"/>
      <c r="HF70" s="96"/>
      <c r="HG70" s="96">
        <f>SUM(HB70:HF70)</f>
        <v>0</v>
      </c>
      <c r="HH70" s="96"/>
      <c r="HI70" s="96"/>
      <c r="HJ70" s="96"/>
      <c r="HK70" s="129"/>
      <c r="HL70" s="96"/>
      <c r="HM70" s="96">
        <f>SUM(HH70:HL70)</f>
        <v>0</v>
      </c>
      <c r="HN70" s="103">
        <f>SUM(FR70,FX70,GD70,GJ70,GP70,GV70,HB70,HH70)</f>
        <v>0</v>
      </c>
      <c r="HO70" s="103">
        <f>SUM(FS70,FY70,GE70,GK70,GQ70,GW70,HC70,HI70)</f>
        <v>0</v>
      </c>
      <c r="HP70" s="103">
        <f t="shared" si="358"/>
        <v>0</v>
      </c>
      <c r="HQ70" s="103">
        <f t="shared" si="358"/>
        <v>0</v>
      </c>
      <c r="HR70" s="103">
        <f t="shared" si="358"/>
        <v>0</v>
      </c>
      <c r="HS70" s="97">
        <f>SUM(HN70:HR70)</f>
        <v>0</v>
      </c>
      <c r="HT70" s="99"/>
      <c r="HU70" s="96"/>
      <c r="HV70" s="96"/>
      <c r="HW70" s="96"/>
      <c r="HX70" s="96"/>
      <c r="HY70" s="96">
        <f>SUM(HT70:HX70)</f>
        <v>0</v>
      </c>
      <c r="HZ70" s="99"/>
      <c r="IA70" s="96"/>
      <c r="IB70" s="96"/>
      <c r="IC70" s="96"/>
      <c r="ID70" s="96"/>
      <c r="IE70" s="96">
        <f>SUM(HZ70:ID70)</f>
        <v>0</v>
      </c>
      <c r="IF70" s="96"/>
      <c r="IG70" s="96"/>
      <c r="IH70" s="96"/>
      <c r="II70" s="129"/>
      <c r="IJ70" s="96"/>
      <c r="IK70" s="96">
        <f>SUM(IF70:IJ70)</f>
        <v>0</v>
      </c>
      <c r="IL70" s="91">
        <f t="shared" si="348"/>
        <v>0</v>
      </c>
      <c r="IM70" s="91">
        <f t="shared" si="348"/>
        <v>0</v>
      </c>
      <c r="IN70" s="91">
        <f t="shared" si="348"/>
        <v>0</v>
      </c>
      <c r="IO70" s="91">
        <f t="shared" si="348"/>
        <v>0</v>
      </c>
      <c r="IP70" s="91">
        <f t="shared" si="348"/>
        <v>0</v>
      </c>
      <c r="IQ70" s="97">
        <f>SUM(IL70:IP70)</f>
        <v>0</v>
      </c>
      <c r="IR70" s="98"/>
      <c r="IS70" s="96"/>
      <c r="IT70" s="96"/>
      <c r="IU70" s="96"/>
      <c r="IV70" s="96"/>
      <c r="IW70" s="96">
        <f>SUM(IR70:IV70)</f>
        <v>0</v>
      </c>
      <c r="IX70" s="99"/>
      <c r="IY70" s="96"/>
      <c r="IZ70" s="96"/>
      <c r="JA70" s="96"/>
      <c r="JB70" s="96"/>
      <c r="JC70" s="96">
        <f>SUM(IX70:JB70)</f>
        <v>0</v>
      </c>
      <c r="JD70" s="96"/>
      <c r="JE70" s="96"/>
      <c r="JF70" s="96"/>
      <c r="JG70" s="129"/>
      <c r="JH70" s="96"/>
      <c r="JI70" s="96">
        <f>SUM(JD70:JH70)</f>
        <v>0</v>
      </c>
      <c r="JJ70" s="97">
        <f t="shared" si="359"/>
        <v>0</v>
      </c>
      <c r="JK70" s="97">
        <f t="shared" si="359"/>
        <v>0</v>
      </c>
      <c r="JL70" s="97">
        <f t="shared" si="359"/>
        <v>0</v>
      </c>
      <c r="JM70" s="97">
        <f t="shared" si="359"/>
        <v>0</v>
      </c>
      <c r="JN70" s="97">
        <f t="shared" si="359"/>
        <v>0</v>
      </c>
      <c r="JO70" s="97">
        <f>SUM(JJ70:JN70)</f>
        <v>0</v>
      </c>
      <c r="JP70" s="96"/>
      <c r="JQ70" s="97">
        <f t="shared" si="354"/>
        <v>0</v>
      </c>
      <c r="JR70" s="97">
        <f t="shared" si="354"/>
        <v>0</v>
      </c>
      <c r="JS70" s="97">
        <f t="shared" si="354"/>
        <v>0</v>
      </c>
      <c r="JT70" s="97">
        <f t="shared" si="354"/>
        <v>0</v>
      </c>
      <c r="JU70" s="91">
        <f t="shared" si="354"/>
        <v>0</v>
      </c>
      <c r="JV70" s="91">
        <f t="shared" si="247"/>
        <v>0</v>
      </c>
      <c r="JW70" s="105">
        <f>SUM(JQ70:JV70)</f>
        <v>0</v>
      </c>
    </row>
    <row r="71" spans="1:283" s="100" customFormat="1" x14ac:dyDescent="0.2">
      <c r="A71" s="134" t="s">
        <v>39</v>
      </c>
      <c r="B71" s="100">
        <f>SUM(B51:B70)</f>
        <v>0</v>
      </c>
      <c r="C71" s="100">
        <f t="shared" ref="C71:R71" si="360">SUM(C51:C70)</f>
        <v>0</v>
      </c>
      <c r="D71" s="100">
        <f t="shared" si="360"/>
        <v>545.75810055859995</v>
      </c>
      <c r="E71" s="100">
        <f t="shared" si="360"/>
        <v>4490.9591420611805</v>
      </c>
      <c r="F71" s="100">
        <f t="shared" si="360"/>
        <v>0</v>
      </c>
      <c r="G71" s="100">
        <f t="shared" si="360"/>
        <v>5036.7172426197812</v>
      </c>
      <c r="H71" s="100">
        <f t="shared" si="360"/>
        <v>0</v>
      </c>
      <c r="I71" s="100">
        <f t="shared" si="360"/>
        <v>0</v>
      </c>
      <c r="J71" s="100">
        <f t="shared" si="360"/>
        <v>0</v>
      </c>
      <c r="K71" s="100">
        <f t="shared" si="360"/>
        <v>19911.799732057687</v>
      </c>
      <c r="L71" s="100">
        <f t="shared" si="360"/>
        <v>0</v>
      </c>
      <c r="M71" s="100">
        <f t="shared" si="360"/>
        <v>19911.799732057687</v>
      </c>
      <c r="N71" s="100">
        <f t="shared" si="360"/>
        <v>0</v>
      </c>
      <c r="O71" s="100">
        <f t="shared" si="360"/>
        <v>45.308559624209998</v>
      </c>
      <c r="P71" s="100">
        <f t="shared" si="360"/>
        <v>18.45410145916</v>
      </c>
      <c r="Q71" s="100">
        <f t="shared" si="360"/>
        <v>516.42141435111</v>
      </c>
      <c r="R71" s="100">
        <f t="shared" si="360"/>
        <v>0</v>
      </c>
      <c r="S71" s="100">
        <f>SUM(S51:S68)</f>
        <v>580.18407543448006</v>
      </c>
      <c r="T71" s="101">
        <f t="shared" si="326"/>
        <v>0</v>
      </c>
      <c r="U71" s="101">
        <f t="shared" si="327"/>
        <v>45.308559624209998</v>
      </c>
      <c r="V71" s="101">
        <f t="shared" si="328"/>
        <v>564.21220201775998</v>
      </c>
      <c r="W71" s="101">
        <f t="shared" si="329"/>
        <v>24919.180288469975</v>
      </c>
      <c r="X71" s="101">
        <f t="shared" si="330"/>
        <v>0</v>
      </c>
      <c r="Y71" s="101">
        <f>SUM(Y51:Y68)</f>
        <v>25528.701050111948</v>
      </c>
      <c r="Z71" s="100">
        <f t="shared" ref="Z71:BF71" si="361">SUM(Z51:Z70)</f>
        <v>0</v>
      </c>
      <c r="AA71" s="100">
        <f t="shared" si="361"/>
        <v>0</v>
      </c>
      <c r="AB71" s="100">
        <f t="shared" si="361"/>
        <v>14.22440323833</v>
      </c>
      <c r="AC71" s="100">
        <f t="shared" si="361"/>
        <v>938.95333830036986</v>
      </c>
      <c r="AD71" s="100">
        <f t="shared" si="361"/>
        <v>0</v>
      </c>
      <c r="AE71" s="100">
        <f t="shared" si="361"/>
        <v>953.17774153869993</v>
      </c>
      <c r="AF71" s="100">
        <f t="shared" si="361"/>
        <v>7695.6865579639707</v>
      </c>
      <c r="AG71" s="100">
        <f t="shared" si="361"/>
        <v>890.57433304798019</v>
      </c>
      <c r="AH71" s="100">
        <f t="shared" si="361"/>
        <v>455.17231508248</v>
      </c>
      <c r="AI71" s="100">
        <f t="shared" si="361"/>
        <v>152.70411181085004</v>
      </c>
      <c r="AJ71" s="100">
        <f t="shared" si="361"/>
        <v>0</v>
      </c>
      <c r="AK71" s="100">
        <f t="shared" si="361"/>
        <v>0</v>
      </c>
      <c r="AL71" s="100">
        <f t="shared" si="361"/>
        <v>9194.1373179052807</v>
      </c>
      <c r="AM71" s="100">
        <f t="shared" si="361"/>
        <v>8717.1899707143075</v>
      </c>
      <c r="AN71" s="100">
        <f t="shared" si="361"/>
        <v>2683.7079847504197</v>
      </c>
      <c r="AO71" s="100">
        <f t="shared" si="361"/>
        <v>1299.60019014707</v>
      </c>
      <c r="AP71" s="100">
        <f t="shared" si="361"/>
        <v>175.63318008980997</v>
      </c>
      <c r="AQ71" s="100">
        <f t="shared" si="361"/>
        <v>0</v>
      </c>
      <c r="AR71" s="100">
        <f t="shared" si="361"/>
        <v>12876.131325701606</v>
      </c>
      <c r="AS71" s="100">
        <f t="shared" si="361"/>
        <v>1248.75378691009</v>
      </c>
      <c r="AT71" s="100">
        <f t="shared" si="361"/>
        <v>3830.1740568895007</v>
      </c>
      <c r="AU71" s="100">
        <f t="shared" si="361"/>
        <v>4858.5109959712199</v>
      </c>
      <c r="AV71" s="100">
        <f t="shared" si="361"/>
        <v>4348.5864434677296</v>
      </c>
      <c r="AW71" s="100">
        <f t="shared" si="361"/>
        <v>4362.7669841227698</v>
      </c>
      <c r="AX71" s="100">
        <f t="shared" si="361"/>
        <v>0</v>
      </c>
      <c r="AY71" s="100">
        <f t="shared" si="361"/>
        <v>18648.79226736131</v>
      </c>
      <c r="AZ71" s="100">
        <f t="shared" si="361"/>
        <v>0</v>
      </c>
      <c r="BA71" s="100">
        <f t="shared" si="361"/>
        <v>875.4120373236899</v>
      </c>
      <c r="BB71" s="100">
        <f t="shared" si="361"/>
        <v>0</v>
      </c>
      <c r="BC71" s="100">
        <f t="shared" si="361"/>
        <v>113.31981639719001</v>
      </c>
      <c r="BD71" s="100">
        <f t="shared" si="361"/>
        <v>0</v>
      </c>
      <c r="BE71" s="100">
        <f t="shared" si="361"/>
        <v>988.73185372087994</v>
      </c>
      <c r="BF71" s="101">
        <f t="shared" si="361"/>
        <v>17661.630315588369</v>
      </c>
      <c r="BG71" s="101">
        <f t="shared" ref="BG71:BL71" si="362">SUM(BG51:BG70)</f>
        <v>8279.8684120115904</v>
      </c>
      <c r="BH71" s="101">
        <f t="shared" si="362"/>
        <v>6627.5079044390995</v>
      </c>
      <c r="BI71" s="101">
        <f t="shared" si="362"/>
        <v>5729.1968900659494</v>
      </c>
      <c r="BJ71" s="101">
        <f t="shared" si="362"/>
        <v>4362.7669841227698</v>
      </c>
      <c r="BK71" s="101">
        <f t="shared" si="362"/>
        <v>0</v>
      </c>
      <c r="BL71" s="101">
        <f t="shared" si="362"/>
        <v>42660.970506227779</v>
      </c>
      <c r="BM71" s="100">
        <f t="shared" ref="BM71:CF71" si="363">SUM(BM51:BM70)</f>
        <v>0</v>
      </c>
      <c r="BN71" s="100">
        <f t="shared" si="363"/>
        <v>0</v>
      </c>
      <c r="BO71" s="100">
        <f t="shared" si="363"/>
        <v>5.4270194136800001</v>
      </c>
      <c r="BP71" s="100">
        <f t="shared" si="363"/>
        <v>1110.6396512869701</v>
      </c>
      <c r="BQ71" s="100">
        <f t="shared" si="363"/>
        <v>0</v>
      </c>
      <c r="BR71" s="100">
        <f t="shared" si="363"/>
        <v>1116.0666707006501</v>
      </c>
      <c r="BS71" s="100">
        <f t="shared" si="363"/>
        <v>0</v>
      </c>
      <c r="BT71" s="100">
        <f t="shared" si="363"/>
        <v>99.044556514530001</v>
      </c>
      <c r="BU71" s="100">
        <f t="shared" si="363"/>
        <v>200.41197769472001</v>
      </c>
      <c r="BV71" s="100">
        <f t="shared" si="363"/>
        <v>412.03542331980998</v>
      </c>
      <c r="BW71" s="100">
        <f t="shared" si="363"/>
        <v>0</v>
      </c>
      <c r="BX71" s="100">
        <f t="shared" si="363"/>
        <v>711.49195752905985</v>
      </c>
      <c r="BY71" s="100">
        <f t="shared" si="363"/>
        <v>0</v>
      </c>
      <c r="BZ71" s="100">
        <f t="shared" si="363"/>
        <v>4157.2937149292466</v>
      </c>
      <c r="CA71" s="100">
        <f t="shared" si="363"/>
        <v>4329.5787753242712</v>
      </c>
      <c r="CB71" s="100">
        <f t="shared" si="363"/>
        <v>10112.249532188389</v>
      </c>
      <c r="CC71" s="100">
        <f t="shared" si="363"/>
        <v>0</v>
      </c>
      <c r="CD71" s="100">
        <f t="shared" si="363"/>
        <v>0</v>
      </c>
      <c r="CE71" s="100">
        <f t="shared" si="363"/>
        <v>18599.122022441905</v>
      </c>
      <c r="CF71" s="101">
        <f t="shared" si="363"/>
        <v>0</v>
      </c>
      <c r="CG71" s="101">
        <f t="shared" ref="CG71:CL71" si="364">SUM(CG51:CG70)</f>
        <v>4256.3382714437766</v>
      </c>
      <c r="CH71" s="101">
        <f t="shared" si="364"/>
        <v>4535.417772432671</v>
      </c>
      <c r="CI71" s="101">
        <f t="shared" si="364"/>
        <v>11634.924606795172</v>
      </c>
      <c r="CJ71" s="101">
        <f t="shared" si="364"/>
        <v>0</v>
      </c>
      <c r="CK71" s="101">
        <f t="shared" si="364"/>
        <v>0</v>
      </c>
      <c r="CL71" s="101">
        <f t="shared" si="364"/>
        <v>20426.680650671617</v>
      </c>
      <c r="CM71" s="100">
        <f t="shared" ref="CM71:DN71" si="365">SUM(CM51:CM70)</f>
        <v>0</v>
      </c>
      <c r="CN71" s="100">
        <f t="shared" si="365"/>
        <v>0</v>
      </c>
      <c r="CO71" s="100">
        <f t="shared" si="365"/>
        <v>0</v>
      </c>
      <c r="CP71" s="100">
        <f t="shared" si="365"/>
        <v>643.20137443231022</v>
      </c>
      <c r="CQ71" s="100">
        <f t="shared" si="365"/>
        <v>5.6561200586</v>
      </c>
      <c r="CR71" s="100">
        <f t="shared" si="365"/>
        <v>0</v>
      </c>
      <c r="CS71" s="100">
        <f t="shared" si="365"/>
        <v>648.8574944909102</v>
      </c>
      <c r="CT71" s="100">
        <f t="shared" si="365"/>
        <v>0</v>
      </c>
      <c r="CU71" s="100">
        <f t="shared" si="365"/>
        <v>0</v>
      </c>
      <c r="CV71" s="100">
        <f t="shared" si="365"/>
        <v>55.16040746118</v>
      </c>
      <c r="CW71" s="100">
        <f t="shared" si="365"/>
        <v>2330.2822087827499</v>
      </c>
      <c r="CX71" s="100">
        <f t="shared" si="365"/>
        <v>13.988953647780001</v>
      </c>
      <c r="CY71" s="100">
        <f t="shared" si="365"/>
        <v>0</v>
      </c>
      <c r="CZ71" s="100">
        <f t="shared" si="365"/>
        <v>2399.4315698917098</v>
      </c>
      <c r="DA71" s="100">
        <f t="shared" si="365"/>
        <v>0</v>
      </c>
      <c r="DB71" s="100">
        <f t="shared" si="365"/>
        <v>0</v>
      </c>
      <c r="DC71" s="100">
        <f t="shared" si="365"/>
        <v>90.123682843810002</v>
      </c>
      <c r="DD71" s="100">
        <f t="shared" si="365"/>
        <v>538.62379975410011</v>
      </c>
      <c r="DE71" s="100">
        <f t="shared" si="365"/>
        <v>7.6197876923600001</v>
      </c>
      <c r="DF71" s="100">
        <f t="shared" si="365"/>
        <v>0</v>
      </c>
      <c r="DG71" s="100">
        <f t="shared" si="365"/>
        <v>636.36727029027008</v>
      </c>
      <c r="DH71" s="100">
        <f t="shared" si="365"/>
        <v>0</v>
      </c>
      <c r="DI71" s="100">
        <f t="shared" si="365"/>
        <v>15.845745795719999</v>
      </c>
      <c r="DJ71" s="100">
        <f t="shared" si="365"/>
        <v>12.05462044311</v>
      </c>
      <c r="DK71" s="100">
        <f t="shared" si="365"/>
        <v>7494.7984918027223</v>
      </c>
      <c r="DL71" s="100">
        <f t="shared" si="365"/>
        <v>0</v>
      </c>
      <c r="DM71" s="100">
        <f t="shared" si="365"/>
        <v>0</v>
      </c>
      <c r="DN71" s="100">
        <f t="shared" si="365"/>
        <v>7522.6988580415527</v>
      </c>
      <c r="DO71" s="101">
        <f t="shared" si="333"/>
        <v>0</v>
      </c>
      <c r="DP71" s="101">
        <f t="shared" si="334"/>
        <v>15.845745795719999</v>
      </c>
      <c r="DQ71" s="101">
        <f t="shared" si="335"/>
        <v>157.3387107481</v>
      </c>
      <c r="DR71" s="101">
        <f t="shared" si="336"/>
        <v>11006.905874771883</v>
      </c>
      <c r="DS71" s="101">
        <f t="shared" si="337"/>
        <v>27.264861398739999</v>
      </c>
      <c r="DT71" s="101">
        <f t="shared" si="337"/>
        <v>0</v>
      </c>
      <c r="DU71" s="101">
        <f>SUM(DU51:DU68)</f>
        <v>11207.355192714442</v>
      </c>
      <c r="DV71" s="100">
        <f t="shared" ref="DV71:FK71" si="366">SUM(DV51:DV70)</f>
        <v>0</v>
      </c>
      <c r="DW71" s="100">
        <f t="shared" si="366"/>
        <v>110.50395381935</v>
      </c>
      <c r="DX71" s="100">
        <f t="shared" si="366"/>
        <v>453.12770948909002</v>
      </c>
      <c r="DY71" s="100">
        <f t="shared" si="366"/>
        <v>1942.6139925311204</v>
      </c>
      <c r="DZ71" s="100">
        <f t="shared" si="366"/>
        <v>0</v>
      </c>
      <c r="EA71" s="100">
        <f t="shared" si="366"/>
        <v>2506.2456558395602</v>
      </c>
      <c r="EB71" s="100">
        <f t="shared" si="366"/>
        <v>0</v>
      </c>
      <c r="EC71" s="100">
        <f t="shared" si="366"/>
        <v>0</v>
      </c>
      <c r="ED71" s="100">
        <f t="shared" si="366"/>
        <v>0</v>
      </c>
      <c r="EE71" s="100">
        <f t="shared" si="366"/>
        <v>7675.3180109369423</v>
      </c>
      <c r="EF71" s="100">
        <f t="shared" si="366"/>
        <v>0</v>
      </c>
      <c r="EG71" s="100">
        <f t="shared" si="366"/>
        <v>7675.3180109369423</v>
      </c>
      <c r="EH71" s="100">
        <f t="shared" si="366"/>
        <v>0</v>
      </c>
      <c r="EI71" s="100">
        <f t="shared" si="366"/>
        <v>487.80191216037008</v>
      </c>
      <c r="EJ71" s="100">
        <f t="shared" si="366"/>
        <v>47.182255811769998</v>
      </c>
      <c r="EK71" s="100">
        <f t="shared" si="366"/>
        <v>2423.0556204199088</v>
      </c>
      <c r="EL71" s="100">
        <f t="shared" si="366"/>
        <v>0</v>
      </c>
      <c r="EM71" s="100">
        <f t="shared" si="366"/>
        <v>2958.0397883920491</v>
      </c>
      <c r="EN71" s="100">
        <f t="shared" si="366"/>
        <v>0</v>
      </c>
      <c r="EO71" s="100">
        <f t="shared" si="366"/>
        <v>0</v>
      </c>
      <c r="EP71" s="100">
        <f t="shared" si="366"/>
        <v>0</v>
      </c>
      <c r="EQ71" s="100">
        <f t="shared" si="366"/>
        <v>287.19853681490002</v>
      </c>
      <c r="ER71" s="100">
        <f t="shared" si="366"/>
        <v>0</v>
      </c>
      <c r="ES71" s="100">
        <f t="shared" si="366"/>
        <v>287.19853681490002</v>
      </c>
      <c r="ET71" s="100">
        <f t="shared" si="366"/>
        <v>0</v>
      </c>
      <c r="EU71" s="100">
        <f t="shared" si="366"/>
        <v>0</v>
      </c>
      <c r="EV71" s="100">
        <f t="shared" si="366"/>
        <v>0</v>
      </c>
      <c r="EW71" s="100">
        <f t="shared" si="366"/>
        <v>466.35191086726996</v>
      </c>
      <c r="EX71" s="100">
        <f t="shared" si="366"/>
        <v>0</v>
      </c>
      <c r="EY71" s="100">
        <f t="shared" si="366"/>
        <v>466.35191086726996</v>
      </c>
      <c r="EZ71" s="100">
        <f t="shared" si="366"/>
        <v>0</v>
      </c>
      <c r="FA71" s="100">
        <f t="shared" si="366"/>
        <v>0</v>
      </c>
      <c r="FB71" s="100">
        <f t="shared" si="366"/>
        <v>48.305283288870001</v>
      </c>
      <c r="FC71" s="100">
        <f t="shared" si="366"/>
        <v>2254.57310036949</v>
      </c>
      <c r="FD71" s="100">
        <f t="shared" si="366"/>
        <v>0</v>
      </c>
      <c r="FE71" s="100">
        <f t="shared" si="366"/>
        <v>2302.8783836583602</v>
      </c>
      <c r="FF71" s="100">
        <f t="shared" si="366"/>
        <v>0</v>
      </c>
      <c r="FG71" s="100">
        <f t="shared" si="366"/>
        <v>48.747402984570002</v>
      </c>
      <c r="FH71" s="100">
        <f t="shared" si="366"/>
        <v>0</v>
      </c>
      <c r="FI71" s="100">
        <f t="shared" si="366"/>
        <v>193.03596019086001</v>
      </c>
      <c r="FJ71" s="100">
        <f t="shared" si="366"/>
        <v>0</v>
      </c>
      <c r="FK71" s="100">
        <f t="shared" si="366"/>
        <v>241.78336317543003</v>
      </c>
      <c r="FL71" s="101">
        <f t="shared" si="338"/>
        <v>0</v>
      </c>
      <c r="FM71" s="101">
        <f t="shared" si="339"/>
        <v>647.05326896429017</v>
      </c>
      <c r="FN71" s="101">
        <f t="shared" si="340"/>
        <v>548.61524858973007</v>
      </c>
      <c r="FO71" s="101">
        <f t="shared" si="341"/>
        <v>15242.147132130493</v>
      </c>
      <c r="FP71" s="101">
        <f t="shared" si="342"/>
        <v>0</v>
      </c>
      <c r="FQ71" s="101">
        <f>SUM(FQ51:FQ68)</f>
        <v>16437.815649684515</v>
      </c>
      <c r="FR71" s="100">
        <f t="shared" ref="FR71:HM71" si="367">SUM(FR51:FR70)</f>
        <v>0</v>
      </c>
      <c r="FS71" s="100">
        <f t="shared" si="367"/>
        <v>0</v>
      </c>
      <c r="FT71" s="100">
        <f t="shared" si="367"/>
        <v>0</v>
      </c>
      <c r="FU71" s="100">
        <f t="shared" si="367"/>
        <v>13.395372679300001</v>
      </c>
      <c r="FV71" s="100">
        <f t="shared" si="367"/>
        <v>0</v>
      </c>
      <c r="FW71" s="100">
        <f t="shared" si="367"/>
        <v>13.395372679300001</v>
      </c>
      <c r="FX71" s="100">
        <f t="shared" si="367"/>
        <v>0</v>
      </c>
      <c r="FY71" s="100">
        <f t="shared" si="367"/>
        <v>0</v>
      </c>
      <c r="FZ71" s="100">
        <f t="shared" si="367"/>
        <v>9.8130320383999994</v>
      </c>
      <c r="GA71" s="100">
        <f t="shared" si="367"/>
        <v>19497.347542402211</v>
      </c>
      <c r="GB71" s="100">
        <f t="shared" si="367"/>
        <v>0</v>
      </c>
      <c r="GC71" s="100">
        <f t="shared" si="367"/>
        <v>19507.160574440612</v>
      </c>
      <c r="GD71" s="100">
        <f t="shared" si="367"/>
        <v>75.642394857689993</v>
      </c>
      <c r="GE71" s="100">
        <f t="shared" si="367"/>
        <v>687.72941692075005</v>
      </c>
      <c r="GF71" s="100">
        <f t="shared" si="367"/>
        <v>17.9741517872</v>
      </c>
      <c r="GG71" s="100">
        <f t="shared" si="367"/>
        <v>1656.2503710741003</v>
      </c>
      <c r="GH71" s="100">
        <f t="shared" si="367"/>
        <v>0</v>
      </c>
      <c r="GI71" s="100">
        <f t="shared" si="367"/>
        <v>2437.5963346397402</v>
      </c>
      <c r="GJ71" s="100">
        <f t="shared" si="367"/>
        <v>0</v>
      </c>
      <c r="GK71" s="100">
        <f t="shared" si="367"/>
        <v>0</v>
      </c>
      <c r="GL71" s="100">
        <f t="shared" si="367"/>
        <v>0</v>
      </c>
      <c r="GM71" s="100">
        <f t="shared" si="367"/>
        <v>112.26425861369</v>
      </c>
      <c r="GN71" s="100">
        <f t="shared" si="367"/>
        <v>0</v>
      </c>
      <c r="GO71" s="100">
        <f t="shared" si="367"/>
        <v>112.26425861369</v>
      </c>
      <c r="GP71" s="100">
        <f t="shared" si="367"/>
        <v>1306.1876255331299</v>
      </c>
      <c r="GQ71" s="100">
        <f t="shared" si="367"/>
        <v>63357.631204076446</v>
      </c>
      <c r="GR71" s="100">
        <f t="shared" si="367"/>
        <v>26221.232051225321</v>
      </c>
      <c r="GS71" s="100">
        <f t="shared" si="367"/>
        <v>1717.4076965627098</v>
      </c>
      <c r="GT71" s="100">
        <f t="shared" si="367"/>
        <v>0</v>
      </c>
      <c r="GU71" s="100">
        <f t="shared" si="367"/>
        <v>92602.458577397614</v>
      </c>
      <c r="GV71" s="100">
        <f t="shared" si="367"/>
        <v>0</v>
      </c>
      <c r="GW71" s="100">
        <f t="shared" si="367"/>
        <v>0</v>
      </c>
      <c r="GX71" s="100">
        <f t="shared" si="367"/>
        <v>74.483062025190009</v>
      </c>
      <c r="GY71" s="100">
        <f t="shared" si="367"/>
        <v>121.21864783845</v>
      </c>
      <c r="GZ71" s="100">
        <f t="shared" si="367"/>
        <v>0</v>
      </c>
      <c r="HA71" s="100">
        <f t="shared" si="367"/>
        <v>195.70170986364002</v>
      </c>
      <c r="HB71" s="100">
        <f t="shared" si="367"/>
        <v>0</v>
      </c>
      <c r="HC71" s="100">
        <f t="shared" si="367"/>
        <v>0</v>
      </c>
      <c r="HD71" s="100">
        <f t="shared" si="367"/>
        <v>0</v>
      </c>
      <c r="HE71" s="100">
        <f t="shared" si="367"/>
        <v>9.1121295647699991</v>
      </c>
      <c r="HF71" s="100">
        <f t="shared" si="367"/>
        <v>0</v>
      </c>
      <c r="HG71" s="100">
        <f t="shared" si="367"/>
        <v>9.1121295647699991</v>
      </c>
      <c r="HH71" s="100">
        <f t="shared" si="367"/>
        <v>5217.4992911760173</v>
      </c>
      <c r="HI71" s="100">
        <f t="shared" si="367"/>
        <v>4210.1628165572874</v>
      </c>
      <c r="HJ71" s="100">
        <f t="shared" si="367"/>
        <v>217.84218766840002</v>
      </c>
      <c r="HK71" s="100">
        <f t="shared" si="367"/>
        <v>427.60409641085994</v>
      </c>
      <c r="HL71" s="100">
        <f t="shared" si="367"/>
        <v>67.864036476739997</v>
      </c>
      <c r="HM71" s="100">
        <f t="shared" si="367"/>
        <v>10140.972428289306</v>
      </c>
      <c r="HN71" s="101">
        <f t="shared" si="343"/>
        <v>6599.3293115668375</v>
      </c>
      <c r="HO71" s="101">
        <f t="shared" si="344"/>
        <v>68255.523437554482</v>
      </c>
      <c r="HP71" s="101">
        <f t="shared" si="345"/>
        <v>26541.34448474451</v>
      </c>
      <c r="HQ71" s="101">
        <f t="shared" si="346"/>
        <v>23554.600115146091</v>
      </c>
      <c r="HR71" s="101">
        <f t="shared" si="347"/>
        <v>67.864036476739997</v>
      </c>
      <c r="HS71" s="101">
        <f>SUM(HS51:HS68)</f>
        <v>125018.66138548865</v>
      </c>
      <c r="HT71" s="100">
        <f t="shared" ref="HT71:IK71" si="368">SUM(HT51:HT70)</f>
        <v>0</v>
      </c>
      <c r="HU71" s="100">
        <f t="shared" si="368"/>
        <v>0</v>
      </c>
      <c r="HV71" s="100">
        <f t="shared" si="368"/>
        <v>0</v>
      </c>
      <c r="HW71" s="100">
        <f t="shared" si="368"/>
        <v>11644.360425275239</v>
      </c>
      <c r="HX71" s="100">
        <f t="shared" si="368"/>
        <v>0</v>
      </c>
      <c r="HY71" s="100">
        <f t="shared" si="368"/>
        <v>11644.360425275239</v>
      </c>
      <c r="HZ71" s="100">
        <f t="shared" si="368"/>
        <v>0</v>
      </c>
      <c r="IA71" s="100">
        <f t="shared" si="368"/>
        <v>0</v>
      </c>
      <c r="IB71" s="100">
        <f t="shared" si="368"/>
        <v>0</v>
      </c>
      <c r="IC71" s="100">
        <f t="shared" si="368"/>
        <v>32.04286955661</v>
      </c>
      <c r="ID71" s="100">
        <f t="shared" si="368"/>
        <v>0</v>
      </c>
      <c r="IE71" s="100">
        <f t="shared" si="368"/>
        <v>32.04286955661</v>
      </c>
      <c r="IF71" s="100">
        <f t="shared" si="368"/>
        <v>978.37726135353</v>
      </c>
      <c r="IG71" s="100">
        <f t="shared" si="368"/>
        <v>43171.468098576683</v>
      </c>
      <c r="IH71" s="100">
        <f t="shared" si="368"/>
        <v>9808.9884177838703</v>
      </c>
      <c r="II71" s="100">
        <f t="shared" si="368"/>
        <v>27832.157526982886</v>
      </c>
      <c r="IJ71" s="100">
        <f t="shared" si="368"/>
        <v>0</v>
      </c>
      <c r="IK71" s="100">
        <f t="shared" si="368"/>
        <v>81790.991304696974</v>
      </c>
      <c r="IL71" s="101">
        <f t="shared" si="348"/>
        <v>978.37726135353</v>
      </c>
      <c r="IM71" s="101">
        <f t="shared" si="348"/>
        <v>43171.468098576683</v>
      </c>
      <c r="IN71" s="101">
        <f t="shared" si="348"/>
        <v>9808.9884177838703</v>
      </c>
      <c r="IO71" s="101">
        <f t="shared" si="348"/>
        <v>39508.560821814739</v>
      </c>
      <c r="IP71" s="101">
        <f t="shared" si="348"/>
        <v>0</v>
      </c>
      <c r="IQ71" s="101">
        <f>SUM(IQ51:IQ68)</f>
        <v>93467.394599528823</v>
      </c>
      <c r="IR71" s="100">
        <f>SUM(IR51:IR70)</f>
        <v>0</v>
      </c>
      <c r="IS71" s="100">
        <f t="shared" ref="IS71:JI71" si="369">SUM(IS51:IS70)</f>
        <v>363.14311546368998</v>
      </c>
      <c r="IT71" s="100">
        <f t="shared" si="369"/>
        <v>2249.7643582793794</v>
      </c>
      <c r="IU71" s="100">
        <f t="shared" si="369"/>
        <v>209.26701656914</v>
      </c>
      <c r="IV71" s="100">
        <f t="shared" si="369"/>
        <v>0</v>
      </c>
      <c r="IW71" s="100">
        <f t="shared" si="369"/>
        <v>2822.1744903122094</v>
      </c>
      <c r="IX71" s="100">
        <f t="shared" si="369"/>
        <v>0</v>
      </c>
      <c r="IY71" s="100">
        <f t="shared" si="369"/>
        <v>0</v>
      </c>
      <c r="IZ71" s="100">
        <f t="shared" si="369"/>
        <v>53664.755047690676</v>
      </c>
      <c r="JA71" s="100">
        <f t="shared" si="369"/>
        <v>131771.04223117605</v>
      </c>
      <c r="JB71" s="100">
        <f t="shared" si="369"/>
        <v>0</v>
      </c>
      <c r="JC71" s="100">
        <f t="shared" si="369"/>
        <v>185435.79727886672</v>
      </c>
      <c r="JD71" s="100">
        <f t="shared" si="369"/>
        <v>0</v>
      </c>
      <c r="JE71" s="100">
        <f t="shared" si="369"/>
        <v>179.72980253083</v>
      </c>
      <c r="JF71" s="100">
        <f t="shared" si="369"/>
        <v>9024.2340945546202</v>
      </c>
      <c r="JG71" s="100">
        <f t="shared" si="369"/>
        <v>15741.297869079137</v>
      </c>
      <c r="JH71" s="100">
        <f t="shared" si="369"/>
        <v>0</v>
      </c>
      <c r="JI71" s="100">
        <f t="shared" si="369"/>
        <v>24945.261766164585</v>
      </c>
      <c r="JJ71" s="101">
        <f t="shared" si="349"/>
        <v>0</v>
      </c>
      <c r="JK71" s="101">
        <f t="shared" si="350"/>
        <v>542.87291799451998</v>
      </c>
      <c r="JL71" s="101">
        <f t="shared" si="351"/>
        <v>64938.753500524675</v>
      </c>
      <c r="JM71" s="101">
        <f t="shared" si="352"/>
        <v>147721.60711682434</v>
      </c>
      <c r="JN71" s="101">
        <f t="shared" si="353"/>
        <v>0</v>
      </c>
      <c r="JO71" s="101">
        <f>SUM(JO51:JO68)</f>
        <v>213203.23353534355</v>
      </c>
      <c r="JQ71" s="101">
        <f>SUM(JQ51:JQ70)</f>
        <v>25239.336888508737</v>
      </c>
      <c r="JR71" s="101">
        <f t="shared" ref="JR71:JW71" si="370">SUM(JR51:JR70)</f>
        <v>125214.27871196528</v>
      </c>
      <c r="JS71" s="101">
        <f t="shared" si="370"/>
        <v>113722.17824128042</v>
      </c>
      <c r="JT71" s="101">
        <f t="shared" si="370"/>
        <v>279317.1228460187</v>
      </c>
      <c r="JU71" s="101">
        <f t="shared" si="370"/>
        <v>4457.8958819982499</v>
      </c>
      <c r="JV71" s="101">
        <f t="shared" si="370"/>
        <v>0</v>
      </c>
      <c r="JW71" s="101">
        <f t="shared" si="370"/>
        <v>547950.81256977131</v>
      </c>
    </row>
    <row r="72" spans="1:283" s="73" customFormat="1" ht="7.5" customHeight="1" x14ac:dyDescent="0.2">
      <c r="A72" s="131"/>
      <c r="B72" s="75"/>
      <c r="C72" s="75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103"/>
      <c r="U72" s="103"/>
      <c r="V72" s="103"/>
      <c r="W72" s="103"/>
      <c r="X72" s="103"/>
      <c r="Y72" s="103"/>
      <c r="Z72" s="74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103"/>
      <c r="BG72" s="103"/>
      <c r="BH72" s="103"/>
      <c r="BI72" s="103"/>
      <c r="BJ72" s="103"/>
      <c r="BK72" s="103"/>
      <c r="BL72" s="103"/>
      <c r="BM72" s="74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103"/>
      <c r="CG72" s="103"/>
      <c r="CH72" s="103"/>
      <c r="CI72" s="103"/>
      <c r="CJ72" s="103"/>
      <c r="CK72" s="103"/>
      <c r="CL72" s="103"/>
      <c r="CM72" s="74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H72" s="75"/>
      <c r="DI72" s="75"/>
      <c r="DJ72" s="75"/>
      <c r="DK72" s="75"/>
      <c r="DL72" s="75"/>
      <c r="DM72" s="75"/>
      <c r="DN72" s="75"/>
      <c r="DO72" s="103"/>
      <c r="DP72" s="103"/>
      <c r="DQ72" s="103"/>
      <c r="DR72" s="103"/>
      <c r="DS72" s="103"/>
      <c r="DT72" s="103"/>
      <c r="DU72" s="103"/>
      <c r="DV72" s="74"/>
      <c r="DW72" s="75"/>
      <c r="DX72" s="75"/>
      <c r="DY72" s="75"/>
      <c r="DZ72" s="75"/>
      <c r="EA72" s="75"/>
      <c r="EB72" s="75"/>
      <c r="EC72" s="75"/>
      <c r="ED72" s="75"/>
      <c r="EE72" s="75"/>
      <c r="EF72" s="75"/>
      <c r="EG72" s="75"/>
      <c r="EH72" s="75"/>
      <c r="EI72" s="75"/>
      <c r="EJ72" s="75"/>
      <c r="EK72" s="75"/>
      <c r="EL72" s="75"/>
      <c r="EM72" s="75"/>
      <c r="EN72" s="75"/>
      <c r="EO72" s="75"/>
      <c r="EP72" s="75"/>
      <c r="EQ72" s="75"/>
      <c r="ER72" s="75"/>
      <c r="ES72" s="75"/>
      <c r="ET72" s="75"/>
      <c r="EU72" s="75"/>
      <c r="EV72" s="75"/>
      <c r="EW72" s="75"/>
      <c r="EX72" s="75"/>
      <c r="EY72" s="75"/>
      <c r="EZ72" s="75"/>
      <c r="FA72" s="75"/>
      <c r="FB72" s="75"/>
      <c r="FC72" s="75"/>
      <c r="FD72" s="75"/>
      <c r="FE72" s="75"/>
      <c r="FF72" s="75"/>
      <c r="FG72" s="75"/>
      <c r="FH72" s="75"/>
      <c r="FI72" s="75"/>
      <c r="FJ72" s="75"/>
      <c r="FK72" s="75"/>
      <c r="FL72" s="103"/>
      <c r="FM72" s="103"/>
      <c r="FN72" s="103"/>
      <c r="FO72" s="103"/>
      <c r="FP72" s="103"/>
      <c r="FQ72" s="103"/>
      <c r="FR72" s="75"/>
      <c r="FS72" s="75"/>
      <c r="FT72" s="75"/>
      <c r="FU72" s="75"/>
      <c r="FV72" s="75"/>
      <c r="FW72" s="75"/>
      <c r="FX72" s="75"/>
      <c r="FY72" s="75"/>
      <c r="FZ72" s="75"/>
      <c r="GA72" s="75"/>
      <c r="GB72" s="75"/>
      <c r="GC72" s="75"/>
      <c r="GD72" s="75"/>
      <c r="GE72" s="75"/>
      <c r="GF72" s="75"/>
      <c r="GG72" s="75"/>
      <c r="GH72" s="75"/>
      <c r="GI72" s="75"/>
      <c r="GJ72" s="75"/>
      <c r="GK72" s="75"/>
      <c r="GL72" s="75"/>
      <c r="GM72" s="75"/>
      <c r="GN72" s="75"/>
      <c r="GO72" s="75"/>
      <c r="GP72" s="75"/>
      <c r="GQ72" s="75"/>
      <c r="GR72" s="75"/>
      <c r="GS72" s="75"/>
      <c r="GT72" s="75"/>
      <c r="GU72" s="75"/>
      <c r="GV72" s="75"/>
      <c r="GW72" s="75"/>
      <c r="GX72" s="75"/>
      <c r="GY72" s="75"/>
      <c r="GZ72" s="75"/>
      <c r="HA72" s="75"/>
      <c r="HB72" s="75"/>
      <c r="HC72" s="75"/>
      <c r="HD72" s="75"/>
      <c r="HE72" s="75"/>
      <c r="HF72" s="75"/>
      <c r="HG72" s="75"/>
      <c r="HH72" s="75"/>
      <c r="HI72" s="75"/>
      <c r="HJ72" s="75"/>
      <c r="HK72" s="75"/>
      <c r="HL72" s="75"/>
      <c r="HM72" s="75"/>
      <c r="HN72" s="103"/>
      <c r="HO72" s="103"/>
      <c r="HP72" s="103"/>
      <c r="HQ72" s="103"/>
      <c r="HR72" s="103"/>
      <c r="HS72" s="103"/>
      <c r="HT72" s="75"/>
      <c r="HU72" s="75"/>
      <c r="HV72" s="75"/>
      <c r="HW72" s="75"/>
      <c r="HX72" s="75"/>
      <c r="HY72" s="75"/>
      <c r="HZ72" s="75"/>
      <c r="IA72" s="75"/>
      <c r="IB72" s="75"/>
      <c r="IC72" s="75"/>
      <c r="ID72" s="75"/>
      <c r="IE72" s="75"/>
      <c r="IF72" s="75"/>
      <c r="IG72" s="75"/>
      <c r="IH72" s="75"/>
      <c r="II72" s="75"/>
      <c r="IJ72" s="75"/>
      <c r="IK72" s="75"/>
      <c r="IL72" s="103"/>
      <c r="IM72" s="103"/>
      <c r="IN72" s="103"/>
      <c r="IO72" s="103"/>
      <c r="IP72" s="103"/>
      <c r="IQ72" s="103"/>
      <c r="IR72" s="74"/>
      <c r="IS72" s="75"/>
      <c r="IT72" s="75"/>
      <c r="IU72" s="75"/>
      <c r="IV72" s="75"/>
      <c r="IW72" s="75"/>
      <c r="IX72" s="75"/>
      <c r="IY72" s="75"/>
      <c r="IZ72" s="75"/>
      <c r="JA72" s="75"/>
      <c r="JB72" s="75"/>
      <c r="JC72" s="75"/>
      <c r="JD72" s="75"/>
      <c r="JE72" s="75"/>
      <c r="JF72" s="75"/>
      <c r="JG72" s="75"/>
      <c r="JH72" s="75"/>
      <c r="JI72" s="75"/>
      <c r="JJ72" s="103"/>
      <c r="JK72" s="103"/>
      <c r="JL72" s="103"/>
      <c r="JM72" s="103"/>
      <c r="JN72" s="103"/>
      <c r="JO72" s="103"/>
      <c r="JP72" s="75"/>
      <c r="JQ72" s="103"/>
      <c r="JR72" s="103"/>
      <c r="JS72" s="103"/>
      <c r="JT72" s="103"/>
      <c r="JU72" s="103"/>
      <c r="JV72" s="103"/>
      <c r="JW72" s="103"/>
    </row>
    <row r="73" spans="1:283" s="104" customFormat="1" x14ac:dyDescent="0.2">
      <c r="A73" s="135" t="s">
        <v>40</v>
      </c>
      <c r="T73" s="105"/>
      <c r="U73" s="105"/>
      <c r="V73" s="105"/>
      <c r="W73" s="105"/>
      <c r="X73" s="105"/>
      <c r="Y73" s="105"/>
      <c r="Z73" s="106"/>
      <c r="BF73" s="105"/>
      <c r="BG73" s="105"/>
      <c r="BH73" s="105"/>
      <c r="BI73" s="105"/>
      <c r="BJ73" s="105"/>
      <c r="BK73" s="105"/>
      <c r="BL73" s="105"/>
      <c r="BM73" s="106"/>
      <c r="CF73" s="105"/>
      <c r="CG73" s="105"/>
      <c r="CH73" s="105"/>
      <c r="CI73" s="105"/>
      <c r="CJ73" s="105"/>
      <c r="CK73" s="105"/>
      <c r="CL73" s="105"/>
      <c r="CM73" s="106"/>
      <c r="DO73" s="105"/>
      <c r="DP73" s="105"/>
      <c r="DQ73" s="105"/>
      <c r="DR73" s="105"/>
      <c r="DS73" s="105"/>
      <c r="DT73" s="105"/>
      <c r="DU73" s="105"/>
      <c r="DV73" s="106"/>
      <c r="FL73" s="105"/>
      <c r="FM73" s="105"/>
      <c r="FN73" s="105"/>
      <c r="FO73" s="105"/>
      <c r="FP73" s="105"/>
      <c r="FQ73" s="105"/>
      <c r="HN73" s="105"/>
      <c r="HO73" s="105"/>
      <c r="HP73" s="105"/>
      <c r="HQ73" s="105"/>
      <c r="HR73" s="105"/>
      <c r="HS73" s="105"/>
      <c r="IL73" s="105"/>
      <c r="IM73" s="105"/>
      <c r="IN73" s="105"/>
      <c r="IO73" s="105"/>
      <c r="IP73" s="105"/>
      <c r="IQ73" s="105"/>
      <c r="IR73" s="106"/>
      <c r="JJ73" s="105"/>
      <c r="JK73" s="105"/>
      <c r="JL73" s="105"/>
      <c r="JM73" s="105"/>
      <c r="JN73" s="105"/>
      <c r="JO73" s="105"/>
      <c r="JQ73" s="105"/>
      <c r="JR73" s="105"/>
      <c r="JS73" s="105"/>
      <c r="JT73" s="105"/>
      <c r="JU73" s="105"/>
      <c r="JV73" s="105"/>
      <c r="JW73" s="105"/>
    </row>
    <row r="74" spans="1:283" s="90" customFormat="1" x14ac:dyDescent="0.2">
      <c r="A74" s="132" t="s">
        <v>76</v>
      </c>
      <c r="B74" s="94"/>
      <c r="G74" s="90">
        <f t="shared" ref="G74:G94" si="371">SUM(B74:F74)</f>
        <v>0</v>
      </c>
      <c r="H74" s="94"/>
      <c r="I74" s="94"/>
      <c r="J74" s="94"/>
      <c r="K74" s="94"/>
      <c r="M74" s="90">
        <f t="shared" ref="M74:M94" si="372">SUM(H74:L74)</f>
        <v>0</v>
      </c>
      <c r="Q74" s="94"/>
      <c r="S74" s="90">
        <f t="shared" ref="S74:S94" si="373">SUM(N74:R74)</f>
        <v>0</v>
      </c>
      <c r="T74" s="91">
        <f t="shared" ref="T74:T94" si="374">SUM(B74,H74,N74)</f>
        <v>0</v>
      </c>
      <c r="U74" s="91">
        <f t="shared" ref="U74:U94" si="375">SUM(C74,I74,O74)</f>
        <v>0</v>
      </c>
      <c r="V74" s="91">
        <f t="shared" ref="V74:V94" si="376">SUM(D74,J74,P74)</f>
        <v>0</v>
      </c>
      <c r="W74" s="91">
        <f t="shared" ref="W74:W94" si="377">SUM(E74,K74,Q74)</f>
        <v>0</v>
      </c>
      <c r="X74" s="91">
        <f t="shared" ref="X74:X94" si="378">SUM(F74,L74,R74)</f>
        <v>0</v>
      </c>
      <c r="Y74" s="91">
        <f t="shared" ref="Y74:Y94" si="379">SUM(T74:X74)</f>
        <v>0</v>
      </c>
      <c r="Z74" s="92"/>
      <c r="AE74" s="90">
        <f t="shared" ref="AE74:AE94" si="380">SUM(Z74:AD74)</f>
        <v>0</v>
      </c>
      <c r="AL74" s="90">
        <f>SUM(AF74:AK74)</f>
        <v>0</v>
      </c>
      <c r="AR74" s="90">
        <f t="shared" ref="AR74:AR94" si="381">SUM(AM74:AQ74)</f>
        <v>0</v>
      </c>
      <c r="AY74" s="90">
        <f>SUM(AS74:AX74)</f>
        <v>0</v>
      </c>
      <c r="BA74" s="130"/>
      <c r="BB74" s="130"/>
      <c r="BE74" s="90">
        <f t="shared" ref="BE74:BE94" si="382">SUM(AZ74:BD74)</f>
        <v>0</v>
      </c>
      <c r="BF74" s="91">
        <f t="shared" ref="BF74:BF94" si="383">SUM(Z74,AF74,AM74,AS74,AZ74)</f>
        <v>0</v>
      </c>
      <c r="BG74" s="91">
        <f t="shared" ref="BG74:BG94" si="384">SUM(AA74,AG74,AN74,AT74,BA74)</f>
        <v>0</v>
      </c>
      <c r="BH74" s="91">
        <f t="shared" ref="BH74:BH94" si="385">SUM(AB74,AH74,AO74,AU74,BB74)</f>
        <v>0</v>
      </c>
      <c r="BI74" s="91">
        <f t="shared" ref="BI74:BI94" si="386">SUM(AC74,AI74,AP74,AV74,BC74)</f>
        <v>0</v>
      </c>
      <c r="BJ74" s="91">
        <f t="shared" ref="BJ74:BJ94" si="387">SUM(AD74,AJ74,AQ74,AW74,BD74)</f>
        <v>0</v>
      </c>
      <c r="BK74" s="91">
        <f t="shared" ref="BK74:BK94" si="388">SUM(AX74)</f>
        <v>0</v>
      </c>
      <c r="BL74" s="91">
        <f>SUM(BF74:BK74)</f>
        <v>0</v>
      </c>
      <c r="BM74" s="92"/>
      <c r="BR74" s="90">
        <f t="shared" ref="BR74:BR94" si="389">SUM(BM74:BQ74)</f>
        <v>0</v>
      </c>
      <c r="BX74" s="90">
        <f t="shared" ref="BX74:BX94" si="390">SUM(BS74:BW74)</f>
        <v>0</v>
      </c>
      <c r="CE74" s="90">
        <f t="shared" ref="CE74:CE94" si="391">SUM(BY74:CD74)</f>
        <v>0</v>
      </c>
      <c r="CF74" s="91">
        <f t="shared" ref="CF74:CF94" si="392">SUM(BM74,BS74,BY74)</f>
        <v>0</v>
      </c>
      <c r="CG74" s="91">
        <f t="shared" ref="CG74:CG94" si="393">SUM(BN74,BT74,BZ74)</f>
        <v>0</v>
      </c>
      <c r="CH74" s="91">
        <f t="shared" ref="CH74:CH94" si="394">SUM(BO74,BU74,CA74)</f>
        <v>0</v>
      </c>
      <c r="CI74" s="91">
        <f t="shared" ref="CI74:CI94" si="395">SUM(BP74,BV74,CB74)</f>
        <v>0</v>
      </c>
      <c r="CJ74" s="91">
        <f t="shared" ref="CJ74:CJ94" si="396">SUM(BQ74,BW74,CC74)</f>
        <v>0</v>
      </c>
      <c r="CK74" s="91">
        <f t="shared" ref="CK74:CK93" si="397">SUM(CD74)</f>
        <v>0</v>
      </c>
      <c r="CL74" s="91">
        <f>SUM(CF74:CK74)</f>
        <v>0</v>
      </c>
      <c r="CM74" s="92"/>
      <c r="CS74" s="90">
        <f t="shared" ref="CS74:CS94" si="398">SUM(CM74:CR74)</f>
        <v>0</v>
      </c>
      <c r="CZ74" s="90">
        <f t="shared" ref="CZ74:CZ94" si="399">SUM(CT74:CY74)</f>
        <v>0</v>
      </c>
      <c r="DG74" s="90">
        <f t="shared" ref="DG74:DG94" si="400">SUM(DA74:DF74)</f>
        <v>0</v>
      </c>
      <c r="DN74" s="90">
        <f t="shared" ref="DN74:DN94" si="401">SUM(DH74:DM74)</f>
        <v>0</v>
      </c>
      <c r="DO74" s="91">
        <f t="shared" ref="DO74:DO94" si="402">SUM(CM74,CT74,DA74,DH74)</f>
        <v>0</v>
      </c>
      <c r="DP74" s="91">
        <f t="shared" ref="DP74:DP94" si="403">SUM(CN74,CU74,DB74,DI74)</f>
        <v>0</v>
      </c>
      <c r="DQ74" s="91">
        <f t="shared" ref="DQ74:DQ94" si="404">SUM(CO74,CV74,DC74,DJ74)</f>
        <v>0</v>
      </c>
      <c r="DR74" s="91">
        <f t="shared" ref="DR74:DR94" si="405">SUM(CP74,CW74,DD74,DK74)</f>
        <v>0</v>
      </c>
      <c r="DS74" s="91">
        <f t="shared" ref="DS74:DS95" si="406">SUM(CQ74,CX74,DE74,DL74)</f>
        <v>0</v>
      </c>
      <c r="DT74" s="91">
        <f>SUM(CR74,CY74,DF74,DM74)</f>
        <v>0</v>
      </c>
      <c r="DU74" s="91">
        <f t="shared" ref="DU74:DU94" si="407">SUM(DO74:DT74)</f>
        <v>0</v>
      </c>
      <c r="DV74" s="92"/>
      <c r="EA74" s="90">
        <f t="shared" ref="EA74:EA94" si="408">SUM(DV74:DZ74)</f>
        <v>0</v>
      </c>
      <c r="EG74" s="90">
        <f t="shared" ref="EG74:EG94" si="409">SUM(EB74:EF74)</f>
        <v>0</v>
      </c>
      <c r="EM74" s="90">
        <f t="shared" ref="EM74:EM94" si="410">SUM(EH74:EL74)</f>
        <v>0</v>
      </c>
      <c r="EP74" s="119"/>
      <c r="ES74" s="90">
        <f t="shared" ref="ES74:ES94" si="411">SUM(EN74:ER74)</f>
        <v>0</v>
      </c>
      <c r="EY74" s="90">
        <f t="shared" ref="EY74:EY94" si="412">SUM(ET74:EX74)</f>
        <v>0</v>
      </c>
      <c r="FE74" s="90">
        <f t="shared" ref="FE74:FE94" si="413">SUM(EZ74:FD74)</f>
        <v>0</v>
      </c>
      <c r="FH74" s="119"/>
      <c r="FK74" s="90">
        <f t="shared" ref="FK74:FK94" si="414">SUM(FF74:FJ74)</f>
        <v>0</v>
      </c>
      <c r="FL74" s="91">
        <f t="shared" ref="FL74:FL94" si="415">SUM(DV74,EB74,EH74,EN74,ET74,EZ74,FF74)</f>
        <v>0</v>
      </c>
      <c r="FM74" s="91">
        <f t="shared" ref="FM74:FM94" si="416">SUM(DW74,EC74,EI74,EO74,EU74,FA74,FG74)</f>
        <v>0</v>
      </c>
      <c r="FN74" s="91">
        <f t="shared" ref="FN74:FN94" si="417">SUM(DX74,ED74,EJ74,EP74,EV74,FB74,FH74)</f>
        <v>0</v>
      </c>
      <c r="FO74" s="91">
        <f t="shared" ref="FO74:FO94" si="418">SUM(DY74,EE74,EK74,EQ74,EW74,FC74,FI74)</f>
        <v>0</v>
      </c>
      <c r="FP74" s="91">
        <f t="shared" ref="FP74:FP94" si="419">SUM(DZ74,EF74,EL74,ER74,EX74,FD74,FJ74)</f>
        <v>0</v>
      </c>
      <c r="FQ74" s="91">
        <f t="shared" ref="FQ74:FQ94" si="420">SUM(FL74:FP74)</f>
        <v>0</v>
      </c>
      <c r="FU74" s="119"/>
      <c r="FW74" s="90">
        <f t="shared" ref="FW74:FW94" si="421">SUM(FR74:FV74)</f>
        <v>0</v>
      </c>
      <c r="GC74" s="90">
        <f t="shared" ref="GC74:GC94" si="422">SUM(FX74:GB74)</f>
        <v>0</v>
      </c>
      <c r="GI74" s="90">
        <f t="shared" ref="GI74:GI94" si="423">SUM(GD74:GH74)</f>
        <v>0</v>
      </c>
      <c r="GO74" s="90">
        <f t="shared" ref="GO74:GO94" si="424">SUM(GJ74:GN74)</f>
        <v>0</v>
      </c>
      <c r="GU74" s="90">
        <f t="shared" ref="GU74:GU94" si="425">SUM(GP74:GT74)</f>
        <v>0</v>
      </c>
      <c r="HA74" s="90">
        <f t="shared" ref="HA74:HA94" si="426">SUM(GV74:GZ74)</f>
        <v>0</v>
      </c>
      <c r="HG74" s="90">
        <f t="shared" ref="HG74:HG94" si="427">SUM(HB74:HF74)</f>
        <v>0</v>
      </c>
      <c r="HM74" s="90">
        <f t="shared" ref="HM74:HM84" si="428">SUM(HH74:HL74)</f>
        <v>0</v>
      </c>
      <c r="HN74" s="91">
        <f>SUM(FR74,FX74,GD74,GJ74,GP74,GV74,HB74,HH74)</f>
        <v>0</v>
      </c>
      <c r="HO74" s="91">
        <f>SUM(FS74,FY74,GE74,GK74,GQ74,GW74,HC74,HI74)</f>
        <v>0</v>
      </c>
      <c r="HP74" s="91">
        <f>SUM(HJ74,HD74,GX74,GR74,GL74,GF74,FZ74,FT74)</f>
        <v>0</v>
      </c>
      <c r="HQ74" s="91">
        <f>SUM(HK74,HE74,GY74,GS74,GM74,GG74,GA74,FU74)</f>
        <v>0</v>
      </c>
      <c r="HR74" s="91">
        <f>SUM(HL74,HF74,GZ74,GT74,GN74,GH74,GB74,FV74)</f>
        <v>0</v>
      </c>
      <c r="HS74" s="91">
        <f t="shared" ref="HS74:HS94" si="429">SUM(HN74:HR74)</f>
        <v>0</v>
      </c>
      <c r="HY74" s="90">
        <f t="shared" ref="HY74:HY94" si="430">SUM(HT74:HX74)</f>
        <v>0</v>
      </c>
      <c r="IE74" s="90">
        <f t="shared" ref="IE74:IE94" si="431">SUM(HZ74:ID74)</f>
        <v>0</v>
      </c>
      <c r="IK74" s="90">
        <f t="shared" ref="IK74:IK84" si="432">SUM(IF74:IJ74)</f>
        <v>0</v>
      </c>
      <c r="IL74" s="91">
        <f t="shared" ref="IL74:IL94" si="433">SUM(HT74,HZ74,IF74)</f>
        <v>0</v>
      </c>
      <c r="IM74" s="91">
        <f t="shared" ref="IM74:IM95" si="434">SUM(HU74,IA74,IG74)</f>
        <v>0</v>
      </c>
      <c r="IN74" s="91">
        <f t="shared" ref="IN74:IN95" si="435">SUM(HV74,IB74,IH74)</f>
        <v>0</v>
      </c>
      <c r="IO74" s="91">
        <f t="shared" ref="IO74:IO95" si="436">SUM(HW74,IC74,II74)</f>
        <v>0</v>
      </c>
      <c r="IP74" s="91">
        <f t="shared" ref="IP74:IP95" si="437">SUM(HX74,ID74,IJ74)</f>
        <v>0</v>
      </c>
      <c r="IQ74" s="91">
        <f t="shared" ref="IQ74:IQ94" si="438">SUM(IL74:IP74)</f>
        <v>0</v>
      </c>
      <c r="IR74" s="92"/>
      <c r="IW74" s="90">
        <f t="shared" ref="IW74:IW94" si="439">SUM(IR74:IV74)</f>
        <v>0</v>
      </c>
      <c r="JC74" s="90">
        <f t="shared" ref="JC74:JC94" si="440">SUM(IX74:JB74)</f>
        <v>0</v>
      </c>
      <c r="JI74" s="90">
        <f t="shared" ref="JI74:JI80" si="441">SUM(JD74:JH74)</f>
        <v>0</v>
      </c>
      <c r="JJ74" s="91">
        <f t="shared" ref="JJ74:JJ94" si="442">SUM(IR74,IX74,JD74)</f>
        <v>0</v>
      </c>
      <c r="JK74" s="91">
        <f t="shared" ref="JK74:JK94" si="443">SUM(IS74,IY74,JE74)</f>
        <v>0</v>
      </c>
      <c r="JL74" s="91">
        <f t="shared" ref="JL74:JL94" si="444">SUM(IT74,IZ74,JF74)</f>
        <v>0</v>
      </c>
      <c r="JM74" s="91">
        <f t="shared" ref="JM74:JM94" si="445">SUM(IU74,JA74,JG74)</f>
        <v>0</v>
      </c>
      <c r="JN74" s="91">
        <f t="shared" ref="JN74:JN94" si="446">SUM(IV74,JB74,JH74)</f>
        <v>0</v>
      </c>
      <c r="JO74" s="91">
        <f t="shared" ref="JO74:JO94" si="447">SUM(JJ74:JN74)</f>
        <v>0</v>
      </c>
      <c r="JQ74" s="91">
        <f t="shared" ref="JQ74:JQ94" si="448">SUM(T74,BF74,CF74,DO74,FL74,HN74,IL74,JJ74)</f>
        <v>0</v>
      </c>
      <c r="JR74" s="91">
        <f t="shared" ref="JR74:JR94" si="449">SUM(U74,BG74,CG74,DP74,FM74,HO74,IM74,JK74)</f>
        <v>0</v>
      </c>
      <c r="JS74" s="91">
        <f t="shared" ref="JS74:JS94" si="450">SUM(V74,BH74,CH74,DQ74,FN74,HP74,IN74,JL74)</f>
        <v>0</v>
      </c>
      <c r="JT74" s="91">
        <f t="shared" ref="JT74:JT94" si="451">SUM(W74,BI74,CI74,DR74,FO74,HQ74,IO74,JM74)</f>
        <v>0</v>
      </c>
      <c r="JU74" s="91">
        <f t="shared" ref="JU74:JU94" si="452">SUM(X74,BJ74,CJ74,DS74,FP74,HR74,IP74,JN74)</f>
        <v>0</v>
      </c>
      <c r="JV74" s="91">
        <f t="shared" ref="JV74:JV94" si="453">SUM(DT74,BK74,CK74)</f>
        <v>0</v>
      </c>
      <c r="JW74" s="91">
        <f>SUM(JQ74:JV74)</f>
        <v>0</v>
      </c>
    </row>
    <row r="75" spans="1:283" s="90" customFormat="1" x14ac:dyDescent="0.2">
      <c r="A75" s="132" t="s">
        <v>100</v>
      </c>
      <c r="C75" s="94"/>
      <c r="F75" s="94"/>
      <c r="G75" s="90">
        <f t="shared" si="371"/>
        <v>0</v>
      </c>
      <c r="M75" s="90">
        <f t="shared" si="372"/>
        <v>0</v>
      </c>
      <c r="S75" s="90">
        <f t="shared" si="373"/>
        <v>0</v>
      </c>
      <c r="T75" s="91">
        <f t="shared" si="374"/>
        <v>0</v>
      </c>
      <c r="U75" s="91">
        <f t="shared" si="375"/>
        <v>0</v>
      </c>
      <c r="V75" s="91">
        <f t="shared" si="376"/>
        <v>0</v>
      </c>
      <c r="W75" s="91">
        <f t="shared" si="377"/>
        <v>0</v>
      </c>
      <c r="X75" s="91">
        <f t="shared" si="378"/>
        <v>0</v>
      </c>
      <c r="Y75" s="91">
        <f t="shared" si="379"/>
        <v>0</v>
      </c>
      <c r="Z75" s="92"/>
      <c r="AE75" s="90">
        <f t="shared" si="380"/>
        <v>0</v>
      </c>
      <c r="AL75" s="90">
        <f t="shared" ref="AL75:AL94" si="454">SUM(AF75:AK75)</f>
        <v>0</v>
      </c>
      <c r="AR75" s="90">
        <f t="shared" si="381"/>
        <v>0</v>
      </c>
      <c r="AY75" s="90">
        <f t="shared" ref="AY75:AY94" si="455">SUM(AS75:AX75)</f>
        <v>0</v>
      </c>
      <c r="BE75" s="90">
        <f t="shared" si="382"/>
        <v>0</v>
      </c>
      <c r="BF75" s="91">
        <f t="shared" si="383"/>
        <v>0</v>
      </c>
      <c r="BG75" s="91">
        <f t="shared" si="384"/>
        <v>0</v>
      </c>
      <c r="BH75" s="91">
        <f t="shared" si="385"/>
        <v>0</v>
      </c>
      <c r="BI75" s="91">
        <f t="shared" si="386"/>
        <v>0</v>
      </c>
      <c r="BJ75" s="91">
        <f t="shared" si="387"/>
        <v>0</v>
      </c>
      <c r="BK75" s="91">
        <f t="shared" si="388"/>
        <v>0</v>
      </c>
      <c r="BL75" s="91">
        <f t="shared" ref="BL75:BL94" si="456">SUM(BF75:BK75)</f>
        <v>0</v>
      </c>
      <c r="BM75" s="92"/>
      <c r="BR75" s="90">
        <f t="shared" si="389"/>
        <v>0</v>
      </c>
      <c r="BX75" s="90">
        <f t="shared" si="390"/>
        <v>0</v>
      </c>
      <c r="CE75" s="90">
        <f t="shared" si="391"/>
        <v>0</v>
      </c>
      <c r="CF75" s="91">
        <f t="shared" si="392"/>
        <v>0</v>
      </c>
      <c r="CG75" s="91">
        <f t="shared" si="393"/>
        <v>0</v>
      </c>
      <c r="CH75" s="91">
        <f t="shared" si="394"/>
        <v>0</v>
      </c>
      <c r="CI75" s="91">
        <f t="shared" si="395"/>
        <v>0</v>
      </c>
      <c r="CJ75" s="91">
        <f t="shared" si="396"/>
        <v>0</v>
      </c>
      <c r="CK75" s="91">
        <f t="shared" si="397"/>
        <v>0</v>
      </c>
      <c r="CL75" s="91">
        <f t="shared" ref="CL75:CL94" si="457">SUM(CF75:CK75)</f>
        <v>0</v>
      </c>
      <c r="CM75" s="92"/>
      <c r="CS75" s="90">
        <f t="shared" si="398"/>
        <v>0</v>
      </c>
      <c r="CZ75" s="90">
        <f t="shared" si="399"/>
        <v>0</v>
      </c>
      <c r="DG75" s="90">
        <f t="shared" si="400"/>
        <v>0</v>
      </c>
      <c r="DN75" s="90">
        <f t="shared" si="401"/>
        <v>0</v>
      </c>
      <c r="DO75" s="91">
        <f t="shared" si="402"/>
        <v>0</v>
      </c>
      <c r="DP75" s="91">
        <f t="shared" si="403"/>
        <v>0</v>
      </c>
      <c r="DQ75" s="91">
        <f t="shared" si="404"/>
        <v>0</v>
      </c>
      <c r="DR75" s="91">
        <f t="shared" si="405"/>
        <v>0</v>
      </c>
      <c r="DS75" s="91">
        <f t="shared" si="406"/>
        <v>0</v>
      </c>
      <c r="DT75" s="91">
        <f t="shared" ref="DT75:DT94" si="458">SUM(CR75,CY75,DF75,DM75)</f>
        <v>0</v>
      </c>
      <c r="DU75" s="91">
        <f t="shared" si="407"/>
        <v>0</v>
      </c>
      <c r="DV75" s="92"/>
      <c r="EA75" s="90">
        <f t="shared" si="408"/>
        <v>0</v>
      </c>
      <c r="EG75" s="90">
        <f t="shared" si="409"/>
        <v>0</v>
      </c>
      <c r="EM75" s="90">
        <f t="shared" si="410"/>
        <v>0</v>
      </c>
      <c r="ES75" s="90">
        <f t="shared" si="411"/>
        <v>0</v>
      </c>
      <c r="EY75" s="90">
        <f t="shared" si="412"/>
        <v>0</v>
      </c>
      <c r="FB75" s="90">
        <v>20.529765994640002</v>
      </c>
      <c r="FE75" s="90">
        <f t="shared" si="413"/>
        <v>20.529765994640002</v>
      </c>
      <c r="FK75" s="90">
        <f t="shared" si="414"/>
        <v>0</v>
      </c>
      <c r="FL75" s="91">
        <f t="shared" si="415"/>
        <v>0</v>
      </c>
      <c r="FM75" s="91">
        <f t="shared" si="416"/>
        <v>0</v>
      </c>
      <c r="FN75" s="91">
        <f t="shared" si="417"/>
        <v>20.529765994640002</v>
      </c>
      <c r="FO75" s="91">
        <f t="shared" si="418"/>
        <v>0</v>
      </c>
      <c r="FP75" s="91">
        <f t="shared" si="419"/>
        <v>0</v>
      </c>
      <c r="FQ75" s="91">
        <f t="shared" si="420"/>
        <v>20.529765994640002</v>
      </c>
      <c r="FW75" s="90">
        <f t="shared" si="421"/>
        <v>0</v>
      </c>
      <c r="FY75" s="119"/>
      <c r="FZ75" s="119"/>
      <c r="GC75" s="90">
        <f t="shared" si="422"/>
        <v>0</v>
      </c>
      <c r="GI75" s="90">
        <f t="shared" si="423"/>
        <v>0</v>
      </c>
      <c r="GO75" s="90">
        <f t="shared" si="424"/>
        <v>0</v>
      </c>
      <c r="GU75" s="90">
        <f t="shared" si="425"/>
        <v>0</v>
      </c>
      <c r="HA75" s="90">
        <f t="shared" si="426"/>
        <v>0</v>
      </c>
      <c r="HG75" s="90">
        <f t="shared" si="427"/>
        <v>0</v>
      </c>
      <c r="HM75" s="90">
        <f t="shared" si="428"/>
        <v>0</v>
      </c>
      <c r="HN75" s="91">
        <f t="shared" ref="HN75:HN95" si="459">SUM(FR75,FX75,GD75,GJ75,GP75,GV75,HB75,HH75)</f>
        <v>0</v>
      </c>
      <c r="HO75" s="91">
        <f t="shared" ref="HO75:HO95" si="460">SUM(FS75,FY75,GE75,GK75,GQ75,GW75,HC75,HI75)</f>
        <v>0</v>
      </c>
      <c r="HP75" s="91">
        <f t="shared" ref="HP75:HP95" si="461">SUM(HJ75,HD75,GX75,GR75,GL75,GF75,FZ75,FT75)</f>
        <v>0</v>
      </c>
      <c r="HQ75" s="91">
        <f t="shared" ref="HQ75:HQ95" si="462">SUM(HK75,HE75,GY75,GS75,GM75,GG75,GA75,FU75)</f>
        <v>0</v>
      </c>
      <c r="HR75" s="91">
        <f t="shared" ref="HR75:HR95" si="463">SUM(HL75,HF75,GZ75,GT75,GN75,GH75,GB75,FV75)</f>
        <v>0</v>
      </c>
      <c r="HS75" s="91">
        <f t="shared" si="429"/>
        <v>0</v>
      </c>
      <c r="HY75" s="90">
        <f t="shared" si="430"/>
        <v>0</v>
      </c>
      <c r="IE75" s="90">
        <f t="shared" si="431"/>
        <v>0</v>
      </c>
      <c r="IK75" s="90">
        <f t="shared" si="432"/>
        <v>0</v>
      </c>
      <c r="IL75" s="91">
        <f t="shared" si="433"/>
        <v>0</v>
      </c>
      <c r="IM75" s="91">
        <f t="shared" si="434"/>
        <v>0</v>
      </c>
      <c r="IN75" s="91">
        <f t="shared" si="435"/>
        <v>0</v>
      </c>
      <c r="IO75" s="91">
        <f t="shared" si="436"/>
        <v>0</v>
      </c>
      <c r="IP75" s="91">
        <f t="shared" si="437"/>
        <v>0</v>
      </c>
      <c r="IQ75" s="91">
        <f t="shared" si="438"/>
        <v>0</v>
      </c>
      <c r="IR75" s="92"/>
      <c r="IW75" s="90">
        <f t="shared" si="439"/>
        <v>0</v>
      </c>
      <c r="JC75" s="90">
        <f t="shared" si="440"/>
        <v>0</v>
      </c>
      <c r="JI75" s="90">
        <f t="shared" si="441"/>
        <v>0</v>
      </c>
      <c r="JJ75" s="91">
        <f t="shared" si="442"/>
        <v>0</v>
      </c>
      <c r="JK75" s="91">
        <f t="shared" si="443"/>
        <v>0</v>
      </c>
      <c r="JL75" s="91">
        <f t="shared" si="444"/>
        <v>0</v>
      </c>
      <c r="JM75" s="91">
        <f t="shared" si="445"/>
        <v>0</v>
      </c>
      <c r="JN75" s="91">
        <f t="shared" si="446"/>
        <v>0</v>
      </c>
      <c r="JO75" s="91">
        <f t="shared" si="447"/>
        <v>0</v>
      </c>
      <c r="JQ75" s="91">
        <f t="shared" si="448"/>
        <v>0</v>
      </c>
      <c r="JR75" s="91">
        <f t="shared" si="449"/>
        <v>0</v>
      </c>
      <c r="JS75" s="91">
        <f t="shared" si="450"/>
        <v>20.529765994640002</v>
      </c>
      <c r="JT75" s="91">
        <f t="shared" si="451"/>
        <v>0</v>
      </c>
      <c r="JU75" s="91">
        <f t="shared" si="452"/>
        <v>0</v>
      </c>
      <c r="JV75" s="91">
        <f t="shared" si="453"/>
        <v>0</v>
      </c>
      <c r="JW75" s="91">
        <f t="shared" ref="JW75:JW94" si="464">SUM(JQ75:JV75)</f>
        <v>20.529765994640002</v>
      </c>
    </row>
    <row r="76" spans="1:283" s="90" customFormat="1" x14ac:dyDescent="0.2">
      <c r="A76" s="132" t="s">
        <v>162</v>
      </c>
      <c r="G76" s="90">
        <f t="shared" si="371"/>
        <v>0</v>
      </c>
      <c r="M76" s="90">
        <f t="shared" si="372"/>
        <v>0</v>
      </c>
      <c r="S76" s="90">
        <f t="shared" si="373"/>
        <v>0</v>
      </c>
      <c r="T76" s="91">
        <f t="shared" si="374"/>
        <v>0</v>
      </c>
      <c r="U76" s="91">
        <f t="shared" si="375"/>
        <v>0</v>
      </c>
      <c r="V76" s="91">
        <f t="shared" si="376"/>
        <v>0</v>
      </c>
      <c r="W76" s="91">
        <f t="shared" si="377"/>
        <v>0</v>
      </c>
      <c r="X76" s="91">
        <f t="shared" si="378"/>
        <v>0</v>
      </c>
      <c r="Y76" s="91">
        <f t="shared" si="379"/>
        <v>0</v>
      </c>
      <c r="Z76" s="92"/>
      <c r="AE76" s="90">
        <f t="shared" si="380"/>
        <v>0</v>
      </c>
      <c r="AL76" s="90">
        <f t="shared" si="454"/>
        <v>0</v>
      </c>
      <c r="AR76" s="90">
        <f t="shared" si="381"/>
        <v>0</v>
      </c>
      <c r="AY76" s="90">
        <f t="shared" si="455"/>
        <v>0</v>
      </c>
      <c r="BE76" s="90">
        <f t="shared" si="382"/>
        <v>0</v>
      </c>
      <c r="BF76" s="91">
        <f t="shared" si="383"/>
        <v>0</v>
      </c>
      <c r="BG76" s="91">
        <f t="shared" si="384"/>
        <v>0</v>
      </c>
      <c r="BH76" s="91">
        <f t="shared" si="385"/>
        <v>0</v>
      </c>
      <c r="BI76" s="91">
        <f t="shared" si="386"/>
        <v>0</v>
      </c>
      <c r="BJ76" s="91">
        <f t="shared" si="387"/>
        <v>0</v>
      </c>
      <c r="BK76" s="91">
        <f t="shared" si="388"/>
        <v>0</v>
      </c>
      <c r="BL76" s="91">
        <f t="shared" si="456"/>
        <v>0</v>
      </c>
      <c r="BM76" s="92"/>
      <c r="BR76" s="90">
        <f t="shared" si="389"/>
        <v>0</v>
      </c>
      <c r="BX76" s="90">
        <f t="shared" si="390"/>
        <v>0</v>
      </c>
      <c r="CE76" s="90">
        <f t="shared" si="391"/>
        <v>0</v>
      </c>
      <c r="CF76" s="91">
        <f t="shared" si="392"/>
        <v>0</v>
      </c>
      <c r="CG76" s="91">
        <f t="shared" si="393"/>
        <v>0</v>
      </c>
      <c r="CH76" s="91">
        <f t="shared" si="394"/>
        <v>0</v>
      </c>
      <c r="CI76" s="91">
        <f t="shared" si="395"/>
        <v>0</v>
      </c>
      <c r="CJ76" s="91">
        <f t="shared" si="396"/>
        <v>0</v>
      </c>
      <c r="CK76" s="91">
        <f t="shared" si="397"/>
        <v>0</v>
      </c>
      <c r="CL76" s="91">
        <f t="shared" si="457"/>
        <v>0</v>
      </c>
      <c r="CM76" s="92"/>
      <c r="CS76" s="90">
        <f t="shared" si="398"/>
        <v>0</v>
      </c>
      <c r="CU76" s="93"/>
      <c r="CZ76" s="90">
        <f t="shared" si="399"/>
        <v>0</v>
      </c>
      <c r="DB76" s="119"/>
      <c r="DC76" s="119"/>
      <c r="DD76" s="119"/>
      <c r="DG76" s="90">
        <f t="shared" si="400"/>
        <v>0</v>
      </c>
      <c r="DN76" s="90">
        <f t="shared" si="401"/>
        <v>0</v>
      </c>
      <c r="DO76" s="91">
        <f t="shared" si="402"/>
        <v>0</v>
      </c>
      <c r="DP76" s="91">
        <f t="shared" si="403"/>
        <v>0</v>
      </c>
      <c r="DQ76" s="91">
        <f t="shared" si="404"/>
        <v>0</v>
      </c>
      <c r="DR76" s="91">
        <f t="shared" si="405"/>
        <v>0</v>
      </c>
      <c r="DS76" s="91">
        <f t="shared" si="406"/>
        <v>0</v>
      </c>
      <c r="DT76" s="91">
        <f t="shared" si="458"/>
        <v>0</v>
      </c>
      <c r="DU76" s="91">
        <f t="shared" si="407"/>
        <v>0</v>
      </c>
      <c r="DV76" s="92"/>
      <c r="DW76" s="94"/>
      <c r="DX76" s="119"/>
      <c r="EA76" s="90">
        <f t="shared" si="408"/>
        <v>0</v>
      </c>
      <c r="ED76" s="119"/>
      <c r="EG76" s="90">
        <f t="shared" si="409"/>
        <v>0</v>
      </c>
      <c r="EM76" s="90">
        <f t="shared" si="410"/>
        <v>0</v>
      </c>
      <c r="EO76" s="119"/>
      <c r="EP76" s="119"/>
      <c r="ES76" s="90">
        <f t="shared" si="411"/>
        <v>0</v>
      </c>
      <c r="EY76" s="90">
        <f t="shared" si="412"/>
        <v>0</v>
      </c>
      <c r="FE76" s="90">
        <f t="shared" si="413"/>
        <v>0</v>
      </c>
      <c r="FG76" s="119"/>
      <c r="FH76" s="119"/>
      <c r="FK76" s="90">
        <f t="shared" si="414"/>
        <v>0</v>
      </c>
      <c r="FL76" s="91">
        <f t="shared" si="415"/>
        <v>0</v>
      </c>
      <c r="FM76" s="91">
        <f t="shared" si="416"/>
        <v>0</v>
      </c>
      <c r="FN76" s="91">
        <f t="shared" si="417"/>
        <v>0</v>
      </c>
      <c r="FO76" s="91">
        <f t="shared" si="418"/>
        <v>0</v>
      </c>
      <c r="FP76" s="91">
        <f t="shared" si="419"/>
        <v>0</v>
      </c>
      <c r="FQ76" s="91">
        <f t="shared" si="420"/>
        <v>0</v>
      </c>
      <c r="FW76" s="90">
        <f t="shared" si="421"/>
        <v>0</v>
      </c>
      <c r="GC76" s="90">
        <f t="shared" si="422"/>
        <v>0</v>
      </c>
      <c r="GD76" s="119"/>
      <c r="GI76" s="90">
        <f t="shared" si="423"/>
        <v>0</v>
      </c>
      <c r="GO76" s="90">
        <f t="shared" si="424"/>
        <v>0</v>
      </c>
      <c r="GU76" s="90">
        <f t="shared" si="425"/>
        <v>0</v>
      </c>
      <c r="HA76" s="90">
        <f t="shared" si="426"/>
        <v>0</v>
      </c>
      <c r="HB76" s="119"/>
      <c r="HG76" s="90">
        <f t="shared" si="427"/>
        <v>0</v>
      </c>
      <c r="HM76" s="90">
        <f t="shared" si="428"/>
        <v>0</v>
      </c>
      <c r="HN76" s="91">
        <f t="shared" si="459"/>
        <v>0</v>
      </c>
      <c r="HO76" s="91">
        <f t="shared" si="460"/>
        <v>0</v>
      </c>
      <c r="HP76" s="91">
        <f t="shared" si="461"/>
        <v>0</v>
      </c>
      <c r="HQ76" s="91">
        <f t="shared" si="462"/>
        <v>0</v>
      </c>
      <c r="HR76" s="91">
        <f t="shared" si="463"/>
        <v>0</v>
      </c>
      <c r="HS76" s="91">
        <f t="shared" si="429"/>
        <v>0</v>
      </c>
      <c r="HT76" s="119"/>
      <c r="HY76" s="90">
        <f t="shared" si="430"/>
        <v>0</v>
      </c>
      <c r="HZ76" s="119"/>
      <c r="IE76" s="90">
        <f t="shared" si="431"/>
        <v>0</v>
      </c>
      <c r="IK76" s="90">
        <f t="shared" si="432"/>
        <v>0</v>
      </c>
      <c r="IL76" s="91">
        <f t="shared" si="433"/>
        <v>0</v>
      </c>
      <c r="IM76" s="91">
        <f t="shared" si="434"/>
        <v>0</v>
      </c>
      <c r="IN76" s="91">
        <f t="shared" si="435"/>
        <v>0</v>
      </c>
      <c r="IO76" s="91">
        <f t="shared" si="436"/>
        <v>0</v>
      </c>
      <c r="IP76" s="91">
        <f t="shared" si="437"/>
        <v>0</v>
      </c>
      <c r="IQ76" s="91">
        <f t="shared" si="438"/>
        <v>0</v>
      </c>
      <c r="IR76" s="92"/>
      <c r="IW76" s="90">
        <f t="shared" si="439"/>
        <v>0</v>
      </c>
      <c r="IX76" s="119"/>
      <c r="JC76" s="90">
        <f t="shared" si="440"/>
        <v>0</v>
      </c>
      <c r="JI76" s="90">
        <f t="shared" si="441"/>
        <v>0</v>
      </c>
      <c r="JJ76" s="91">
        <f t="shared" si="442"/>
        <v>0</v>
      </c>
      <c r="JK76" s="91">
        <f t="shared" si="443"/>
        <v>0</v>
      </c>
      <c r="JL76" s="91">
        <f t="shared" si="444"/>
        <v>0</v>
      </c>
      <c r="JM76" s="91">
        <f t="shared" si="445"/>
        <v>0</v>
      </c>
      <c r="JN76" s="91">
        <f t="shared" si="446"/>
        <v>0</v>
      </c>
      <c r="JO76" s="91">
        <f t="shared" si="447"/>
        <v>0</v>
      </c>
      <c r="JQ76" s="91">
        <f t="shared" si="448"/>
        <v>0</v>
      </c>
      <c r="JR76" s="91">
        <f t="shared" si="449"/>
        <v>0</v>
      </c>
      <c r="JS76" s="91">
        <f t="shared" si="450"/>
        <v>0</v>
      </c>
      <c r="JT76" s="91">
        <f t="shared" si="451"/>
        <v>0</v>
      </c>
      <c r="JU76" s="91">
        <f t="shared" si="452"/>
        <v>0</v>
      </c>
      <c r="JV76" s="91">
        <f t="shared" si="453"/>
        <v>0</v>
      </c>
      <c r="JW76" s="91">
        <f t="shared" si="464"/>
        <v>0</v>
      </c>
    </row>
    <row r="77" spans="1:283" s="90" customFormat="1" x14ac:dyDescent="0.2">
      <c r="A77" s="132" t="s">
        <v>87</v>
      </c>
      <c r="G77" s="90">
        <f t="shared" si="371"/>
        <v>0</v>
      </c>
      <c r="M77" s="90">
        <f t="shared" si="372"/>
        <v>0</v>
      </c>
      <c r="S77" s="90">
        <f t="shared" si="373"/>
        <v>0</v>
      </c>
      <c r="T77" s="91">
        <f t="shared" si="374"/>
        <v>0</v>
      </c>
      <c r="U77" s="91">
        <f t="shared" si="375"/>
        <v>0</v>
      </c>
      <c r="V77" s="91">
        <f t="shared" si="376"/>
        <v>0</v>
      </c>
      <c r="W77" s="91">
        <f t="shared" si="377"/>
        <v>0</v>
      </c>
      <c r="X77" s="91">
        <f t="shared" si="378"/>
        <v>0</v>
      </c>
      <c r="Y77" s="91">
        <f t="shared" si="379"/>
        <v>0</v>
      </c>
      <c r="Z77" s="92"/>
      <c r="AE77" s="90">
        <f t="shared" si="380"/>
        <v>0</v>
      </c>
      <c r="AL77" s="90">
        <f t="shared" si="454"/>
        <v>0</v>
      </c>
      <c r="AR77" s="90">
        <f t="shared" si="381"/>
        <v>0</v>
      </c>
      <c r="AY77" s="90">
        <f t="shared" si="455"/>
        <v>0</v>
      </c>
      <c r="BE77" s="90">
        <f t="shared" si="382"/>
        <v>0</v>
      </c>
      <c r="BF77" s="91">
        <f t="shared" si="383"/>
        <v>0</v>
      </c>
      <c r="BG77" s="91">
        <f t="shared" si="384"/>
        <v>0</v>
      </c>
      <c r="BH77" s="91">
        <f t="shared" si="385"/>
        <v>0</v>
      </c>
      <c r="BI77" s="91">
        <f t="shared" si="386"/>
        <v>0</v>
      </c>
      <c r="BJ77" s="91">
        <f t="shared" si="387"/>
        <v>0</v>
      </c>
      <c r="BK77" s="91">
        <f t="shared" si="388"/>
        <v>0</v>
      </c>
      <c r="BL77" s="91">
        <f t="shared" si="456"/>
        <v>0</v>
      </c>
      <c r="BM77" s="92"/>
      <c r="BR77" s="90">
        <f t="shared" si="389"/>
        <v>0</v>
      </c>
      <c r="BX77" s="90">
        <f t="shared" si="390"/>
        <v>0</v>
      </c>
      <c r="CE77" s="90">
        <f t="shared" si="391"/>
        <v>0</v>
      </c>
      <c r="CF77" s="91">
        <f t="shared" si="392"/>
        <v>0</v>
      </c>
      <c r="CG77" s="91">
        <f t="shared" si="393"/>
        <v>0</v>
      </c>
      <c r="CH77" s="91">
        <f t="shared" si="394"/>
        <v>0</v>
      </c>
      <c r="CI77" s="91">
        <f t="shared" si="395"/>
        <v>0</v>
      </c>
      <c r="CJ77" s="91">
        <f t="shared" si="396"/>
        <v>0</v>
      </c>
      <c r="CK77" s="91">
        <f t="shared" si="397"/>
        <v>0</v>
      </c>
      <c r="CL77" s="91">
        <f t="shared" si="457"/>
        <v>0</v>
      </c>
      <c r="CM77" s="92"/>
      <c r="CO77" s="90">
        <v>6.8515731050099999</v>
      </c>
      <c r="CP77" s="90">
        <v>3.3851152815500001</v>
      </c>
      <c r="CS77" s="90">
        <f t="shared" si="398"/>
        <v>10.236688386560001</v>
      </c>
      <c r="CU77" s="93"/>
      <c r="CZ77" s="90">
        <f t="shared" si="399"/>
        <v>0</v>
      </c>
      <c r="DB77" s="119"/>
      <c r="DC77" s="119"/>
      <c r="DD77" s="119"/>
      <c r="DG77" s="90">
        <f t="shared" si="400"/>
        <v>0</v>
      </c>
      <c r="DI77" s="90">
        <v>120.52168921834999</v>
      </c>
      <c r="DJ77" s="90">
        <v>13.925217321590001</v>
      </c>
      <c r="DN77" s="90">
        <f t="shared" si="401"/>
        <v>134.44690653993999</v>
      </c>
      <c r="DO77" s="91">
        <f t="shared" si="402"/>
        <v>0</v>
      </c>
      <c r="DP77" s="91">
        <f t="shared" si="403"/>
        <v>120.52168921834999</v>
      </c>
      <c r="DQ77" s="91">
        <f t="shared" si="404"/>
        <v>20.776790426600002</v>
      </c>
      <c r="DR77" s="91">
        <f t="shared" si="405"/>
        <v>3.3851152815500001</v>
      </c>
      <c r="DS77" s="91">
        <f t="shared" si="406"/>
        <v>0</v>
      </c>
      <c r="DT77" s="91">
        <f t="shared" si="458"/>
        <v>0</v>
      </c>
      <c r="DU77" s="91">
        <f t="shared" si="407"/>
        <v>144.68359492650001</v>
      </c>
      <c r="DV77" s="92"/>
      <c r="DW77" s="94">
        <v>94.026187706030001</v>
      </c>
      <c r="DX77" s="119">
        <v>1800.239</v>
      </c>
      <c r="EA77" s="90">
        <f t="shared" si="408"/>
        <v>1894.26518770603</v>
      </c>
      <c r="EC77" s="90">
        <v>19.652274258630001</v>
      </c>
      <c r="ED77" s="119">
        <v>845.30862613916997</v>
      </c>
      <c r="EG77" s="90">
        <f t="shared" si="409"/>
        <v>864.96090039779995</v>
      </c>
      <c r="EI77" s="90">
        <v>930.01579056006005</v>
      </c>
      <c r="EJ77" s="90">
        <v>188.74663578635003</v>
      </c>
      <c r="EM77" s="90">
        <f t="shared" si="410"/>
        <v>1118.7624263464102</v>
      </c>
      <c r="EO77" s="119"/>
      <c r="EP77" s="119"/>
      <c r="ES77" s="90">
        <f t="shared" si="411"/>
        <v>0</v>
      </c>
      <c r="EU77" s="90">
        <v>325.52488627299999</v>
      </c>
      <c r="EV77" s="90">
        <v>25.670797088849998</v>
      </c>
      <c r="EY77" s="90">
        <f t="shared" si="412"/>
        <v>351.19568336185</v>
      </c>
      <c r="FA77" s="90">
        <v>179.24833567239</v>
      </c>
      <c r="FB77" s="90">
        <v>214.56152922531999</v>
      </c>
      <c r="FE77" s="90">
        <f t="shared" si="413"/>
        <v>393.80986489770999</v>
      </c>
      <c r="FG77" s="119"/>
      <c r="FH77" s="119"/>
      <c r="FK77" s="90">
        <f t="shared" si="414"/>
        <v>0</v>
      </c>
      <c r="FL77" s="91">
        <f t="shared" si="415"/>
        <v>0</v>
      </c>
      <c r="FM77" s="91">
        <f t="shared" si="416"/>
        <v>1548.4674744701101</v>
      </c>
      <c r="FN77" s="91">
        <f t="shared" si="417"/>
        <v>3074.5265882396902</v>
      </c>
      <c r="FO77" s="91">
        <f t="shared" si="418"/>
        <v>0</v>
      </c>
      <c r="FP77" s="91">
        <f t="shared" si="419"/>
        <v>0</v>
      </c>
      <c r="FQ77" s="91">
        <f t="shared" si="420"/>
        <v>4622.9940627098003</v>
      </c>
      <c r="FW77" s="90">
        <f t="shared" si="421"/>
        <v>0</v>
      </c>
      <c r="GC77" s="90">
        <f t="shared" si="422"/>
        <v>0</v>
      </c>
      <c r="GD77" s="119"/>
      <c r="GI77" s="90">
        <f t="shared" si="423"/>
        <v>0</v>
      </c>
      <c r="GO77" s="90">
        <f t="shared" si="424"/>
        <v>0</v>
      </c>
      <c r="GU77" s="90">
        <f t="shared" si="425"/>
        <v>0</v>
      </c>
      <c r="HA77" s="90">
        <f t="shared" si="426"/>
        <v>0</v>
      </c>
      <c r="HB77" s="119"/>
      <c r="HG77" s="90">
        <f t="shared" si="427"/>
        <v>0</v>
      </c>
      <c r="HM77" s="90">
        <f t="shared" si="428"/>
        <v>0</v>
      </c>
      <c r="HN77" s="91">
        <f t="shared" si="459"/>
        <v>0</v>
      </c>
      <c r="HO77" s="91">
        <f t="shared" si="460"/>
        <v>0</v>
      </c>
      <c r="HP77" s="91">
        <f t="shared" si="461"/>
        <v>0</v>
      </c>
      <c r="HQ77" s="91">
        <f t="shared" si="462"/>
        <v>0</v>
      </c>
      <c r="HR77" s="91">
        <f t="shared" si="463"/>
        <v>0</v>
      </c>
      <c r="HS77" s="91">
        <f t="shared" si="429"/>
        <v>0</v>
      </c>
      <c r="HT77" s="119"/>
      <c r="HY77" s="90">
        <f t="shared" si="430"/>
        <v>0</v>
      </c>
      <c r="HZ77" s="119"/>
      <c r="IE77" s="90">
        <f t="shared" si="431"/>
        <v>0</v>
      </c>
      <c r="IK77" s="90">
        <f t="shared" si="432"/>
        <v>0</v>
      </c>
      <c r="IL77" s="91">
        <f t="shared" si="433"/>
        <v>0</v>
      </c>
      <c r="IM77" s="91">
        <f t="shared" si="434"/>
        <v>0</v>
      </c>
      <c r="IN77" s="91">
        <f t="shared" si="435"/>
        <v>0</v>
      </c>
      <c r="IO77" s="91">
        <f t="shared" si="436"/>
        <v>0</v>
      </c>
      <c r="IP77" s="91">
        <f t="shared" si="437"/>
        <v>0</v>
      </c>
      <c r="IQ77" s="91">
        <f t="shared" si="438"/>
        <v>0</v>
      </c>
      <c r="IR77" s="92"/>
      <c r="IW77" s="90">
        <f t="shared" si="439"/>
        <v>0</v>
      </c>
      <c r="IX77" s="119"/>
      <c r="JC77" s="90">
        <f t="shared" si="440"/>
        <v>0</v>
      </c>
      <c r="JI77" s="90">
        <f t="shared" si="441"/>
        <v>0</v>
      </c>
      <c r="JJ77" s="91">
        <f t="shared" si="442"/>
        <v>0</v>
      </c>
      <c r="JK77" s="91">
        <f t="shared" si="443"/>
        <v>0</v>
      </c>
      <c r="JL77" s="91">
        <f t="shared" si="444"/>
        <v>0</v>
      </c>
      <c r="JM77" s="91">
        <f t="shared" si="445"/>
        <v>0</v>
      </c>
      <c r="JN77" s="91">
        <f t="shared" si="446"/>
        <v>0</v>
      </c>
      <c r="JO77" s="91">
        <f t="shared" si="447"/>
        <v>0</v>
      </c>
      <c r="JQ77" s="91">
        <f t="shared" si="448"/>
        <v>0</v>
      </c>
      <c r="JR77" s="91">
        <f>SUM(U77,BG77,CG77,DP77,FM77,HO77,IM77,JK77)</f>
        <v>1668.9891636884602</v>
      </c>
      <c r="JS77" s="91">
        <f t="shared" si="450"/>
        <v>3095.3033786662904</v>
      </c>
      <c r="JT77" s="91">
        <f t="shared" si="451"/>
        <v>3.3851152815500001</v>
      </c>
      <c r="JU77" s="91">
        <f t="shared" si="452"/>
        <v>0</v>
      </c>
      <c r="JV77" s="91">
        <f t="shared" si="453"/>
        <v>0</v>
      </c>
      <c r="JW77" s="91">
        <f t="shared" si="464"/>
        <v>4767.6776576363</v>
      </c>
    </row>
    <row r="78" spans="1:283" s="90" customFormat="1" x14ac:dyDescent="0.2">
      <c r="A78" s="118" t="s">
        <v>211</v>
      </c>
      <c r="G78" s="90">
        <f t="shared" si="371"/>
        <v>0</v>
      </c>
      <c r="I78" s="119"/>
      <c r="M78" s="90">
        <f t="shared" si="372"/>
        <v>0</v>
      </c>
      <c r="S78" s="90">
        <f t="shared" si="373"/>
        <v>0</v>
      </c>
      <c r="T78" s="91">
        <f t="shared" si="374"/>
        <v>0</v>
      </c>
      <c r="U78" s="91">
        <f t="shared" si="375"/>
        <v>0</v>
      </c>
      <c r="V78" s="91">
        <f t="shared" si="376"/>
        <v>0</v>
      </c>
      <c r="W78" s="91">
        <f t="shared" si="377"/>
        <v>0</v>
      </c>
      <c r="X78" s="91">
        <f t="shared" si="378"/>
        <v>0</v>
      </c>
      <c r="Y78" s="91">
        <f t="shared" si="379"/>
        <v>0</v>
      </c>
      <c r="Z78" s="92"/>
      <c r="AE78" s="90">
        <f t="shared" si="380"/>
        <v>0</v>
      </c>
      <c r="AL78" s="90">
        <f t="shared" si="454"/>
        <v>0</v>
      </c>
      <c r="AR78" s="90">
        <f t="shared" si="381"/>
        <v>0</v>
      </c>
      <c r="AY78" s="90">
        <f t="shared" si="455"/>
        <v>0</v>
      </c>
      <c r="BE78" s="90">
        <f t="shared" si="382"/>
        <v>0</v>
      </c>
      <c r="BF78" s="91">
        <f t="shared" si="383"/>
        <v>0</v>
      </c>
      <c r="BG78" s="91">
        <f t="shared" si="384"/>
        <v>0</v>
      </c>
      <c r="BH78" s="91">
        <f t="shared" si="385"/>
        <v>0</v>
      </c>
      <c r="BI78" s="91">
        <f t="shared" si="386"/>
        <v>0</v>
      </c>
      <c r="BJ78" s="91">
        <f t="shared" si="387"/>
        <v>0</v>
      </c>
      <c r="BK78" s="91">
        <f t="shared" si="388"/>
        <v>0</v>
      </c>
      <c r="BL78" s="91">
        <f t="shared" si="456"/>
        <v>0</v>
      </c>
      <c r="BM78" s="92"/>
      <c r="BR78" s="90">
        <f t="shared" si="389"/>
        <v>0</v>
      </c>
      <c r="BX78" s="90">
        <f t="shared" si="390"/>
        <v>0</v>
      </c>
      <c r="CE78" s="90">
        <f t="shared" si="391"/>
        <v>0</v>
      </c>
      <c r="CF78" s="91">
        <f t="shared" si="392"/>
        <v>0</v>
      </c>
      <c r="CG78" s="91">
        <f t="shared" si="393"/>
        <v>0</v>
      </c>
      <c r="CH78" s="91">
        <f t="shared" si="394"/>
        <v>0</v>
      </c>
      <c r="CI78" s="91">
        <f t="shared" si="395"/>
        <v>0</v>
      </c>
      <c r="CJ78" s="91">
        <f t="shared" si="396"/>
        <v>0</v>
      </c>
      <c r="CK78" s="91">
        <f t="shared" si="397"/>
        <v>0</v>
      </c>
      <c r="CL78" s="91">
        <f t="shared" si="457"/>
        <v>0</v>
      </c>
      <c r="CM78" s="92"/>
      <c r="CS78" s="90">
        <f t="shared" si="398"/>
        <v>0</v>
      </c>
      <c r="CV78" s="93"/>
      <c r="CZ78" s="90">
        <f t="shared" si="399"/>
        <v>0</v>
      </c>
      <c r="DG78" s="90">
        <f t="shared" si="400"/>
        <v>0</v>
      </c>
      <c r="DN78" s="90">
        <f t="shared" si="401"/>
        <v>0</v>
      </c>
      <c r="DO78" s="91">
        <f t="shared" si="402"/>
        <v>0</v>
      </c>
      <c r="DP78" s="91">
        <f t="shared" si="403"/>
        <v>0</v>
      </c>
      <c r="DQ78" s="91">
        <f t="shared" si="404"/>
        <v>0</v>
      </c>
      <c r="DR78" s="91">
        <f t="shared" si="405"/>
        <v>0</v>
      </c>
      <c r="DS78" s="91">
        <f t="shared" si="406"/>
        <v>0</v>
      </c>
      <c r="DT78" s="91">
        <f t="shared" si="458"/>
        <v>0</v>
      </c>
      <c r="DU78" s="91">
        <f t="shared" si="407"/>
        <v>0</v>
      </c>
      <c r="DV78" s="120"/>
      <c r="EA78" s="90">
        <f t="shared" si="408"/>
        <v>0</v>
      </c>
      <c r="EC78" s="119"/>
      <c r="EG78" s="90">
        <f t="shared" si="409"/>
        <v>0</v>
      </c>
      <c r="EM78" s="90">
        <f t="shared" si="410"/>
        <v>0</v>
      </c>
      <c r="ES78" s="90">
        <f t="shared" si="411"/>
        <v>0</v>
      </c>
      <c r="EY78" s="90">
        <f t="shared" si="412"/>
        <v>0</v>
      </c>
      <c r="FE78" s="90">
        <f t="shared" si="413"/>
        <v>0</v>
      </c>
      <c r="FK78" s="90">
        <f t="shared" si="414"/>
        <v>0</v>
      </c>
      <c r="FL78" s="91">
        <f t="shared" si="415"/>
        <v>0</v>
      </c>
      <c r="FM78" s="91">
        <f t="shared" si="416"/>
        <v>0</v>
      </c>
      <c r="FN78" s="91">
        <f t="shared" si="417"/>
        <v>0</v>
      </c>
      <c r="FO78" s="91">
        <f t="shared" si="418"/>
        <v>0</v>
      </c>
      <c r="FP78" s="91">
        <f t="shared" si="419"/>
        <v>0</v>
      </c>
      <c r="FQ78" s="91">
        <f t="shared" si="420"/>
        <v>0</v>
      </c>
      <c r="FS78" s="119"/>
      <c r="FT78" s="119"/>
      <c r="FW78" s="90">
        <f t="shared" si="421"/>
        <v>0</v>
      </c>
      <c r="GC78" s="90">
        <f t="shared" si="422"/>
        <v>0</v>
      </c>
      <c r="GE78" s="119"/>
      <c r="GF78" s="119"/>
      <c r="GG78" s="119"/>
      <c r="GI78" s="90">
        <f t="shared" si="423"/>
        <v>0</v>
      </c>
      <c r="GO78" s="90">
        <f t="shared" si="424"/>
        <v>0</v>
      </c>
      <c r="GU78" s="90">
        <f t="shared" si="425"/>
        <v>0</v>
      </c>
      <c r="HA78" s="90">
        <f t="shared" si="426"/>
        <v>0</v>
      </c>
      <c r="HG78" s="90">
        <f t="shared" si="427"/>
        <v>0</v>
      </c>
      <c r="HM78" s="90">
        <f t="shared" si="428"/>
        <v>0</v>
      </c>
      <c r="HN78" s="91">
        <f t="shared" si="459"/>
        <v>0</v>
      </c>
      <c r="HO78" s="91">
        <f t="shared" si="460"/>
        <v>0</v>
      </c>
      <c r="HP78" s="91">
        <f t="shared" si="461"/>
        <v>0</v>
      </c>
      <c r="HQ78" s="91">
        <f t="shared" si="462"/>
        <v>0</v>
      </c>
      <c r="HR78" s="91">
        <f t="shared" si="463"/>
        <v>0</v>
      </c>
      <c r="HS78" s="91">
        <f t="shared" si="429"/>
        <v>0</v>
      </c>
      <c r="HY78" s="90">
        <f t="shared" si="430"/>
        <v>0</v>
      </c>
      <c r="IE78" s="90">
        <f t="shared" si="431"/>
        <v>0</v>
      </c>
      <c r="IK78" s="90">
        <f t="shared" si="432"/>
        <v>0</v>
      </c>
      <c r="IL78" s="91">
        <f t="shared" si="433"/>
        <v>0</v>
      </c>
      <c r="IM78" s="91">
        <f t="shared" si="434"/>
        <v>0</v>
      </c>
      <c r="IN78" s="91">
        <f t="shared" si="435"/>
        <v>0</v>
      </c>
      <c r="IO78" s="91">
        <f t="shared" si="436"/>
        <v>0</v>
      </c>
      <c r="IP78" s="91">
        <f t="shared" si="437"/>
        <v>0</v>
      </c>
      <c r="IQ78" s="91">
        <f t="shared" si="438"/>
        <v>0</v>
      </c>
      <c r="IR78" s="92"/>
      <c r="IW78" s="90">
        <f t="shared" si="439"/>
        <v>0</v>
      </c>
      <c r="JC78" s="90">
        <f t="shared" si="440"/>
        <v>0</v>
      </c>
      <c r="JI78" s="90">
        <f t="shared" si="441"/>
        <v>0</v>
      </c>
      <c r="JJ78" s="91">
        <f t="shared" si="442"/>
        <v>0</v>
      </c>
      <c r="JK78" s="91">
        <f t="shared" si="443"/>
        <v>0</v>
      </c>
      <c r="JL78" s="91">
        <f t="shared" si="444"/>
        <v>0</v>
      </c>
      <c r="JM78" s="91">
        <f t="shared" si="445"/>
        <v>0</v>
      </c>
      <c r="JN78" s="91">
        <f t="shared" si="446"/>
        <v>0</v>
      </c>
      <c r="JO78" s="91">
        <f t="shared" si="447"/>
        <v>0</v>
      </c>
      <c r="JQ78" s="91">
        <f t="shared" si="448"/>
        <v>0</v>
      </c>
      <c r="JR78" s="91">
        <f t="shared" si="449"/>
        <v>0</v>
      </c>
      <c r="JS78" s="91">
        <f t="shared" si="450"/>
        <v>0</v>
      </c>
      <c r="JT78" s="91">
        <f t="shared" si="451"/>
        <v>0</v>
      </c>
      <c r="JU78" s="91">
        <f t="shared" si="452"/>
        <v>0</v>
      </c>
      <c r="JV78" s="91">
        <f t="shared" si="453"/>
        <v>0</v>
      </c>
      <c r="JW78" s="91">
        <f t="shared" si="464"/>
        <v>0</v>
      </c>
    </row>
    <row r="79" spans="1:283" s="90" customFormat="1" x14ac:dyDescent="0.2">
      <c r="A79" s="132" t="s">
        <v>207</v>
      </c>
      <c r="G79" s="90">
        <f>SUM(B79:F79)</f>
        <v>0</v>
      </c>
      <c r="I79" s="119"/>
      <c r="M79" s="90">
        <f>SUM(H79:L79)</f>
        <v>0</v>
      </c>
      <c r="S79" s="90">
        <f>SUM(N79:R79)</f>
        <v>0</v>
      </c>
      <c r="T79" s="91">
        <f>SUM(B79,H79,N79)</f>
        <v>0</v>
      </c>
      <c r="U79" s="91">
        <f>SUM(C79,I79,O79)</f>
        <v>0</v>
      </c>
      <c r="V79" s="91">
        <f>SUM(D79,J79,P79)</f>
        <v>0</v>
      </c>
      <c r="W79" s="91">
        <f>SUM(E79,K79,Q79)</f>
        <v>0</v>
      </c>
      <c r="X79" s="91">
        <f>SUM(F79,L79,R79)</f>
        <v>0</v>
      </c>
      <c r="Y79" s="91">
        <f>SUM(T79:X79)</f>
        <v>0</v>
      </c>
      <c r="Z79" s="92"/>
      <c r="AE79" s="90">
        <f>SUM(Z79:AD79)</f>
        <v>0</v>
      </c>
      <c r="AL79" s="90">
        <f t="shared" si="454"/>
        <v>0</v>
      </c>
      <c r="AN79" s="90">
        <v>30.603219871499999</v>
      </c>
      <c r="AO79" s="90">
        <v>8.0645313796</v>
      </c>
      <c r="AR79" s="90">
        <f>SUM(AM79:AQ79)</f>
        <v>38.6677512511</v>
      </c>
      <c r="AY79" s="90">
        <f t="shared" si="455"/>
        <v>0</v>
      </c>
      <c r="BE79" s="90">
        <f>SUM(AZ79:BD79)</f>
        <v>0</v>
      </c>
      <c r="BF79" s="91">
        <f>SUM(Z79,AF79,AM79,AS79,AZ79)</f>
        <v>0</v>
      </c>
      <c r="BG79" s="91">
        <f>SUM(AA79,AG79,AN79,AT79,BA79)</f>
        <v>30.603219871499999</v>
      </c>
      <c r="BH79" s="91">
        <f>SUM(AB79,AH79,AO79,AU79,BB79)</f>
        <v>8.0645313796</v>
      </c>
      <c r="BI79" s="91">
        <f>SUM(AC79,AI79,AP79,AV79,BC79)</f>
        <v>0</v>
      </c>
      <c r="BJ79" s="91">
        <f>SUM(AD79,AJ79,AQ79,AW79,BD79)</f>
        <v>0</v>
      </c>
      <c r="BK79" s="91">
        <f t="shared" si="388"/>
        <v>0</v>
      </c>
      <c r="BL79" s="91">
        <f t="shared" si="456"/>
        <v>38.6677512511</v>
      </c>
      <c r="BM79" s="92"/>
      <c r="BR79" s="90">
        <f>SUM(BM79:BQ79)</f>
        <v>0</v>
      </c>
      <c r="BX79" s="90">
        <f>SUM(BS79:BW79)</f>
        <v>0</v>
      </c>
      <c r="CE79" s="90">
        <f t="shared" si="391"/>
        <v>0</v>
      </c>
      <c r="CF79" s="91">
        <f>SUM(BM79,BS79,BY79)</f>
        <v>0</v>
      </c>
      <c r="CG79" s="91">
        <f>SUM(BN79,BT79,BZ79)</f>
        <v>0</v>
      </c>
      <c r="CH79" s="91">
        <f>SUM(BO79,BU79,CA79)</f>
        <v>0</v>
      </c>
      <c r="CI79" s="91">
        <f>SUM(BP79,BV79,CB79)</f>
        <v>0</v>
      </c>
      <c r="CJ79" s="91">
        <f>SUM(BQ79,BW79,CC79)</f>
        <v>0</v>
      </c>
      <c r="CK79" s="91">
        <f t="shared" si="397"/>
        <v>0</v>
      </c>
      <c r="CL79" s="91">
        <f t="shared" si="457"/>
        <v>0</v>
      </c>
      <c r="CM79" s="92"/>
      <c r="CO79" s="90">
        <v>77.318430667230004</v>
      </c>
      <c r="CS79" s="90">
        <f>SUM(CM79:CR79)</f>
        <v>77.318430667230004</v>
      </c>
      <c r="CV79" s="93"/>
      <c r="CZ79" s="90">
        <f>SUM(CT79:CY79)</f>
        <v>0</v>
      </c>
      <c r="DG79" s="90">
        <f>SUM(DA79:DF79)</f>
        <v>0</v>
      </c>
      <c r="DI79" s="90">
        <v>222.36139972792</v>
      </c>
      <c r="DN79" s="90">
        <f>SUM(DH79:DM79)</f>
        <v>222.36139972792</v>
      </c>
      <c r="DO79" s="91">
        <f t="shared" ref="DO79:DT79" si="465">SUM(CM79,CT79,DA79,DH79)</f>
        <v>0</v>
      </c>
      <c r="DP79" s="91">
        <f t="shared" si="465"/>
        <v>222.36139972792</v>
      </c>
      <c r="DQ79" s="91">
        <f t="shared" si="465"/>
        <v>77.318430667230004</v>
      </c>
      <c r="DR79" s="91">
        <f t="shared" si="465"/>
        <v>0</v>
      </c>
      <c r="DS79" s="91">
        <f t="shared" si="465"/>
        <v>0</v>
      </c>
      <c r="DT79" s="91">
        <f t="shared" si="465"/>
        <v>0</v>
      </c>
      <c r="DU79" s="91">
        <f>SUM(DO79:DT79)</f>
        <v>299.67983039515002</v>
      </c>
      <c r="DV79" s="120"/>
      <c r="EA79" s="90">
        <f>SUM(DV79:DZ79)</f>
        <v>0</v>
      </c>
      <c r="EC79" s="119"/>
      <c r="EG79" s="90">
        <f>SUM(EB79:EF79)</f>
        <v>0</v>
      </c>
      <c r="EM79" s="90">
        <f>SUM(EH79:EL79)</f>
        <v>0</v>
      </c>
      <c r="ES79" s="90">
        <f>SUM(EN79:ER79)</f>
        <v>0</v>
      </c>
      <c r="EY79" s="90">
        <f>SUM(ET79:EX79)</f>
        <v>0</v>
      </c>
      <c r="FE79" s="90">
        <f>SUM(EZ79:FD79)</f>
        <v>0</v>
      </c>
      <c r="FK79" s="90">
        <f>SUM(FF79:FJ79)</f>
        <v>0</v>
      </c>
      <c r="FL79" s="91">
        <f>SUM(DV79,EB79,EH79,EN79,ET79,EZ79,FF79)</f>
        <v>0</v>
      </c>
      <c r="FM79" s="91">
        <f>SUM(DW79,EC79,EI79,EO79,EU79,FA79,FG79)</f>
        <v>0</v>
      </c>
      <c r="FN79" s="91">
        <f>SUM(DX79,ED79,EJ79,EP79,EV79,FB79,FH79)</f>
        <v>0</v>
      </c>
      <c r="FO79" s="91">
        <f>SUM(DY79,EE79,EK79,EQ79,EW79,FC79,FI79)</f>
        <v>0</v>
      </c>
      <c r="FP79" s="91">
        <f>SUM(DZ79,EF79,EL79,ER79,EX79,FD79,FJ79)</f>
        <v>0</v>
      </c>
      <c r="FQ79" s="91">
        <f>SUM(FL79:FP79)</f>
        <v>0</v>
      </c>
      <c r="FS79" s="119"/>
      <c r="FT79" s="119"/>
      <c r="FW79" s="90">
        <f>SUM(FR79:FV79)</f>
        <v>0</v>
      </c>
      <c r="GC79" s="90">
        <f>SUM(FX79:GB79)</f>
        <v>0</v>
      </c>
      <c r="GE79" s="119"/>
      <c r="GF79" s="119"/>
      <c r="GG79" s="119"/>
      <c r="GI79" s="90">
        <f>SUM(GD79:GH79)</f>
        <v>0</v>
      </c>
      <c r="GO79" s="90">
        <f>SUM(GJ79:GN79)</f>
        <v>0</v>
      </c>
      <c r="GU79" s="90">
        <f>SUM(GP79:GT79)</f>
        <v>0</v>
      </c>
      <c r="HA79" s="90">
        <f>SUM(GV79:GZ79)</f>
        <v>0</v>
      </c>
      <c r="HG79" s="90">
        <f>SUM(HB79:HF79)</f>
        <v>0</v>
      </c>
      <c r="HM79" s="90">
        <f>SUM(HH79:HL79)</f>
        <v>0</v>
      </c>
      <c r="HN79" s="91">
        <f>SUM(FR79,FX79,GD79,GJ79,GP79,GV79,HB79,HH79)</f>
        <v>0</v>
      </c>
      <c r="HO79" s="91">
        <f>SUM(FS79,FY79,GE79,GK79,GQ79,GW79,HC79,HI79)</f>
        <v>0</v>
      </c>
      <c r="HP79" s="91">
        <f>SUM(HJ79,HD79,GX79,GR79,GL79,GF79,FZ79,FT79)</f>
        <v>0</v>
      </c>
      <c r="HQ79" s="91">
        <f>SUM(HK79,HE79,GY79,GS79,GM79,GG79,GA79,FU79)</f>
        <v>0</v>
      </c>
      <c r="HR79" s="91">
        <f>SUM(HL79,HF79,GZ79,GT79,GN79,GH79,GB79,FV79)</f>
        <v>0</v>
      </c>
      <c r="HS79" s="91">
        <f>SUM(HN79:HR79)</f>
        <v>0</v>
      </c>
      <c r="HY79" s="90">
        <f>SUM(HT79:HX79)</f>
        <v>0</v>
      </c>
      <c r="IE79" s="90">
        <f>SUM(HZ79:ID79)</f>
        <v>0</v>
      </c>
      <c r="IK79" s="90">
        <f>SUM(IF79:IJ79)</f>
        <v>0</v>
      </c>
      <c r="IL79" s="91">
        <f>SUM(HT79,HZ79,IF79)</f>
        <v>0</v>
      </c>
      <c r="IM79" s="91">
        <f>SUM(HU79,IA79,IG79)</f>
        <v>0</v>
      </c>
      <c r="IN79" s="91">
        <f>SUM(HV79,IB79,IH79)</f>
        <v>0</v>
      </c>
      <c r="IO79" s="91">
        <f>SUM(HW79,IC79,II79)</f>
        <v>0</v>
      </c>
      <c r="IP79" s="91">
        <f>SUM(HX79,ID79,IJ79)</f>
        <v>0</v>
      </c>
      <c r="IQ79" s="91">
        <f>SUM(IL79:IP79)</f>
        <v>0</v>
      </c>
      <c r="IR79" s="92"/>
      <c r="IW79" s="90">
        <f>SUM(IR79:IV79)</f>
        <v>0</v>
      </c>
      <c r="JC79" s="90">
        <f>SUM(IX79:JB79)</f>
        <v>0</v>
      </c>
      <c r="JI79" s="90">
        <f>SUM(JD79:JH79)</f>
        <v>0</v>
      </c>
      <c r="JJ79" s="91">
        <f>SUM(IR79,IX79,JD79)</f>
        <v>0</v>
      </c>
      <c r="JK79" s="91">
        <f>SUM(IS79,IY79,JE79)</f>
        <v>0</v>
      </c>
      <c r="JL79" s="91">
        <f>SUM(IT79,IZ79,JF79)</f>
        <v>0</v>
      </c>
      <c r="JM79" s="91">
        <f>SUM(IU79,JA79,JG79)</f>
        <v>0</v>
      </c>
      <c r="JN79" s="91">
        <f>SUM(IV79,JB79,JH79)</f>
        <v>0</v>
      </c>
      <c r="JO79" s="91">
        <f>SUM(JJ79:JN79)</f>
        <v>0</v>
      </c>
      <c r="JQ79" s="91">
        <f>SUM(T79,BF79,CF79,DO79,FL79,HN79,IL79,JJ79)</f>
        <v>0</v>
      </c>
      <c r="JR79" s="91">
        <f>SUM(U79,BG79,CG79,DP79,FM79,HO79,IM79,JK79)</f>
        <v>252.96461959941999</v>
      </c>
      <c r="JS79" s="91">
        <f>SUM(V79,BH79,CH79,DQ79,FN79,HP79,IN79,JL79)</f>
        <v>85.382962046830002</v>
      </c>
      <c r="JT79" s="91">
        <f>SUM(W79,BI79,CI79,DR79,FO79,HQ79,IO79,JM79)</f>
        <v>0</v>
      </c>
      <c r="JU79" s="91">
        <f>SUM(X79,BJ79,CJ79,DS79,FP79,HR79,IP79,JN79)</f>
        <v>0</v>
      </c>
      <c r="JV79" s="91">
        <f t="shared" si="453"/>
        <v>0</v>
      </c>
      <c r="JW79" s="91">
        <f>SUM(JQ79:JV79)</f>
        <v>338.34758164624998</v>
      </c>
    </row>
    <row r="80" spans="1:283" s="90" customFormat="1" x14ac:dyDescent="0.2">
      <c r="A80" s="132" t="s">
        <v>86</v>
      </c>
      <c r="G80" s="90">
        <f t="shared" si="371"/>
        <v>0</v>
      </c>
      <c r="M80" s="90">
        <f t="shared" si="372"/>
        <v>0</v>
      </c>
      <c r="S80" s="90">
        <f t="shared" si="373"/>
        <v>0</v>
      </c>
      <c r="T80" s="91">
        <f t="shared" si="374"/>
        <v>0</v>
      </c>
      <c r="U80" s="91">
        <f t="shared" si="375"/>
        <v>0</v>
      </c>
      <c r="V80" s="91">
        <f t="shared" si="376"/>
        <v>0</v>
      </c>
      <c r="W80" s="91">
        <f t="shared" si="377"/>
        <v>0</v>
      </c>
      <c r="X80" s="91">
        <f t="shared" si="378"/>
        <v>0</v>
      </c>
      <c r="Y80" s="91">
        <f t="shared" si="379"/>
        <v>0</v>
      </c>
      <c r="Z80" s="92"/>
      <c r="AE80" s="90">
        <f t="shared" si="380"/>
        <v>0</v>
      </c>
      <c r="AL80" s="90">
        <f t="shared" si="454"/>
        <v>0</v>
      </c>
      <c r="AR80" s="90">
        <f t="shared" si="381"/>
        <v>0</v>
      </c>
      <c r="AY80" s="90">
        <f t="shared" si="455"/>
        <v>0</v>
      </c>
      <c r="BE80" s="90">
        <f t="shared" si="382"/>
        <v>0</v>
      </c>
      <c r="BF80" s="91">
        <f t="shared" si="383"/>
        <v>0</v>
      </c>
      <c r="BG80" s="91">
        <f t="shared" si="384"/>
        <v>0</v>
      </c>
      <c r="BH80" s="91">
        <f t="shared" si="385"/>
        <v>0</v>
      </c>
      <c r="BI80" s="91">
        <f t="shared" si="386"/>
        <v>0</v>
      </c>
      <c r="BJ80" s="91">
        <f t="shared" si="387"/>
        <v>0</v>
      </c>
      <c r="BK80" s="91">
        <f t="shared" si="388"/>
        <v>0</v>
      </c>
      <c r="BL80" s="91">
        <f t="shared" si="456"/>
        <v>0</v>
      </c>
      <c r="BM80" s="92"/>
      <c r="BR80" s="90">
        <f t="shared" si="389"/>
        <v>0</v>
      </c>
      <c r="BX80" s="90">
        <f t="shared" si="390"/>
        <v>0</v>
      </c>
      <c r="CE80" s="90">
        <f t="shared" si="391"/>
        <v>0</v>
      </c>
      <c r="CF80" s="91">
        <f t="shared" si="392"/>
        <v>0</v>
      </c>
      <c r="CG80" s="91">
        <f t="shared" si="393"/>
        <v>0</v>
      </c>
      <c r="CH80" s="91">
        <f t="shared" si="394"/>
        <v>0</v>
      </c>
      <c r="CI80" s="91">
        <f t="shared" si="395"/>
        <v>0</v>
      </c>
      <c r="CJ80" s="91">
        <f t="shared" si="396"/>
        <v>0</v>
      </c>
      <c r="CK80" s="91">
        <f t="shared" si="397"/>
        <v>0</v>
      </c>
      <c r="CL80" s="91">
        <f t="shared" si="457"/>
        <v>0</v>
      </c>
      <c r="CM80" s="92"/>
      <c r="CS80" s="90">
        <f t="shared" si="398"/>
        <v>0</v>
      </c>
      <c r="CZ80" s="90">
        <f t="shared" si="399"/>
        <v>0</v>
      </c>
      <c r="DG80" s="90">
        <f t="shared" si="400"/>
        <v>0</v>
      </c>
      <c r="DN80" s="90">
        <f t="shared" si="401"/>
        <v>0</v>
      </c>
      <c r="DO80" s="91">
        <f t="shared" si="402"/>
        <v>0</v>
      </c>
      <c r="DP80" s="91">
        <f t="shared" si="403"/>
        <v>0</v>
      </c>
      <c r="DQ80" s="91">
        <f t="shared" si="404"/>
        <v>0</v>
      </c>
      <c r="DR80" s="91">
        <f t="shared" si="405"/>
        <v>0</v>
      </c>
      <c r="DS80" s="91">
        <f t="shared" si="406"/>
        <v>0</v>
      </c>
      <c r="DT80" s="91">
        <f t="shared" si="458"/>
        <v>0</v>
      </c>
      <c r="DU80" s="91">
        <f t="shared" si="407"/>
        <v>0</v>
      </c>
      <c r="DV80" s="92"/>
      <c r="DW80" s="119"/>
      <c r="DX80" s="119"/>
      <c r="EA80" s="90">
        <f t="shared" si="408"/>
        <v>0</v>
      </c>
      <c r="EB80" s="119"/>
      <c r="EC80" s="119"/>
      <c r="ED80" s="119"/>
      <c r="EE80" s="119"/>
      <c r="EG80" s="90">
        <f t="shared" si="409"/>
        <v>0</v>
      </c>
      <c r="EI80" s="119"/>
      <c r="EM80" s="90">
        <f t="shared" si="410"/>
        <v>0</v>
      </c>
      <c r="EO80" s="119"/>
      <c r="EP80" s="119"/>
      <c r="EQ80" s="119"/>
      <c r="ES80" s="90">
        <f t="shared" si="411"/>
        <v>0</v>
      </c>
      <c r="EU80" s="119"/>
      <c r="EY80" s="90">
        <f t="shared" si="412"/>
        <v>0</v>
      </c>
      <c r="FA80" s="119"/>
      <c r="FE80" s="90">
        <f t="shared" si="413"/>
        <v>0</v>
      </c>
      <c r="FG80" s="119"/>
      <c r="FH80" s="119"/>
      <c r="FI80" s="119"/>
      <c r="FK80" s="90">
        <f t="shared" si="414"/>
        <v>0</v>
      </c>
      <c r="FL80" s="91">
        <f t="shared" si="415"/>
        <v>0</v>
      </c>
      <c r="FM80" s="91">
        <f t="shared" si="416"/>
        <v>0</v>
      </c>
      <c r="FN80" s="91">
        <f t="shared" si="417"/>
        <v>0</v>
      </c>
      <c r="FO80" s="91">
        <f t="shared" si="418"/>
        <v>0</v>
      </c>
      <c r="FP80" s="91">
        <f t="shared" si="419"/>
        <v>0</v>
      </c>
      <c r="FQ80" s="91">
        <f t="shared" si="420"/>
        <v>0</v>
      </c>
      <c r="FW80" s="90">
        <f t="shared" si="421"/>
        <v>0</v>
      </c>
      <c r="GC80" s="90">
        <f t="shared" si="422"/>
        <v>0</v>
      </c>
      <c r="GI80" s="90">
        <f t="shared" si="423"/>
        <v>0</v>
      </c>
      <c r="GO80" s="90">
        <f t="shared" si="424"/>
        <v>0</v>
      </c>
      <c r="GU80" s="90">
        <f t="shared" si="425"/>
        <v>0</v>
      </c>
      <c r="HA80" s="90">
        <f t="shared" si="426"/>
        <v>0</v>
      </c>
      <c r="HG80" s="90">
        <f t="shared" si="427"/>
        <v>0</v>
      </c>
      <c r="HM80" s="90">
        <f t="shared" si="428"/>
        <v>0</v>
      </c>
      <c r="HN80" s="91">
        <f t="shared" si="459"/>
        <v>0</v>
      </c>
      <c r="HO80" s="91">
        <f t="shared" si="460"/>
        <v>0</v>
      </c>
      <c r="HP80" s="91">
        <f t="shared" si="461"/>
        <v>0</v>
      </c>
      <c r="HQ80" s="91">
        <f t="shared" si="462"/>
        <v>0</v>
      </c>
      <c r="HR80" s="91">
        <f t="shared" si="463"/>
        <v>0</v>
      </c>
      <c r="HS80" s="91">
        <f t="shared" si="429"/>
        <v>0</v>
      </c>
      <c r="HY80" s="90">
        <f t="shared" si="430"/>
        <v>0</v>
      </c>
      <c r="IE80" s="90">
        <f t="shared" si="431"/>
        <v>0</v>
      </c>
      <c r="IK80" s="90">
        <f t="shared" si="432"/>
        <v>0</v>
      </c>
      <c r="IL80" s="91">
        <f t="shared" si="433"/>
        <v>0</v>
      </c>
      <c r="IM80" s="91">
        <f t="shared" si="434"/>
        <v>0</v>
      </c>
      <c r="IN80" s="91">
        <f t="shared" si="435"/>
        <v>0</v>
      </c>
      <c r="IO80" s="91">
        <f t="shared" si="436"/>
        <v>0</v>
      </c>
      <c r="IP80" s="91">
        <f t="shared" si="437"/>
        <v>0</v>
      </c>
      <c r="IQ80" s="91">
        <f t="shared" si="438"/>
        <v>0</v>
      </c>
      <c r="IR80" s="92"/>
      <c r="IW80" s="90">
        <f t="shared" si="439"/>
        <v>0</v>
      </c>
      <c r="JC80" s="90">
        <f t="shared" si="440"/>
        <v>0</v>
      </c>
      <c r="JI80" s="90">
        <f t="shared" si="441"/>
        <v>0</v>
      </c>
      <c r="JJ80" s="91">
        <f t="shared" si="442"/>
        <v>0</v>
      </c>
      <c r="JK80" s="91">
        <f t="shared" si="443"/>
        <v>0</v>
      </c>
      <c r="JL80" s="91">
        <f t="shared" si="444"/>
        <v>0</v>
      </c>
      <c r="JM80" s="91">
        <f t="shared" si="445"/>
        <v>0</v>
      </c>
      <c r="JN80" s="91">
        <f t="shared" si="446"/>
        <v>0</v>
      </c>
      <c r="JO80" s="91">
        <f t="shared" si="447"/>
        <v>0</v>
      </c>
      <c r="JQ80" s="91">
        <f t="shared" si="448"/>
        <v>0</v>
      </c>
      <c r="JR80" s="91">
        <f t="shared" si="449"/>
        <v>0</v>
      </c>
      <c r="JS80" s="91">
        <f t="shared" si="450"/>
        <v>0</v>
      </c>
      <c r="JT80" s="91">
        <f t="shared" si="451"/>
        <v>0</v>
      </c>
      <c r="JU80" s="91">
        <f t="shared" si="452"/>
        <v>0</v>
      </c>
      <c r="JV80" s="91">
        <f t="shared" si="453"/>
        <v>0</v>
      </c>
      <c r="JW80" s="91">
        <f t="shared" si="464"/>
        <v>0</v>
      </c>
    </row>
    <row r="81" spans="1:283" s="90" customFormat="1" x14ac:dyDescent="0.2">
      <c r="A81" s="132" t="s">
        <v>213</v>
      </c>
      <c r="G81" s="90">
        <f t="shared" si="371"/>
        <v>0</v>
      </c>
      <c r="M81" s="90">
        <f t="shared" si="372"/>
        <v>0</v>
      </c>
      <c r="S81" s="90">
        <f>SUM(N81:R81)</f>
        <v>0</v>
      </c>
      <c r="T81" s="91">
        <f>SUM(B81,H81,N81)</f>
        <v>0</v>
      </c>
      <c r="U81" s="91">
        <f>SUM(C81,I81,O81)</f>
        <v>0</v>
      </c>
      <c r="V81" s="91">
        <f>SUM(D81,J81,P81)</f>
        <v>0</v>
      </c>
      <c r="W81" s="91">
        <f>SUM(E81,K81,Q81)</f>
        <v>0</v>
      </c>
      <c r="X81" s="91">
        <f>SUM(F81,L81,R81)</f>
        <v>0</v>
      </c>
      <c r="Y81" s="91">
        <f>SUM(T81:X81)</f>
        <v>0</v>
      </c>
      <c r="Z81" s="92"/>
      <c r="AE81" s="90">
        <f>SUM(Z81:AD81)</f>
        <v>0</v>
      </c>
      <c r="AL81" s="90">
        <f t="shared" si="454"/>
        <v>0</v>
      </c>
      <c r="AR81" s="90">
        <f>SUM(AM81:AQ81)</f>
        <v>0</v>
      </c>
      <c r="AY81" s="90">
        <f t="shared" si="455"/>
        <v>0</v>
      </c>
      <c r="BE81" s="90">
        <f>SUM(AZ81:BD81)</f>
        <v>0</v>
      </c>
      <c r="BF81" s="91">
        <f>SUM(Z81,AF81,AM81,AS81,AZ81)</f>
        <v>0</v>
      </c>
      <c r="BG81" s="91">
        <f>SUM(AA81,AG81,AN81,AT81,BA81)</f>
        <v>0</v>
      </c>
      <c r="BH81" s="91">
        <f>SUM(AB81,AH81,AO81,AU81,BB81)</f>
        <v>0</v>
      </c>
      <c r="BI81" s="91">
        <f>SUM(AC81,AI81,AP81,AV81,BC81)</f>
        <v>0</v>
      </c>
      <c r="BJ81" s="91">
        <f>SUM(AD81,AJ81,AQ81,AW81,BD81)</f>
        <v>0</v>
      </c>
      <c r="BK81" s="91">
        <f t="shared" si="388"/>
        <v>0</v>
      </c>
      <c r="BL81" s="91">
        <f t="shared" si="456"/>
        <v>0</v>
      </c>
      <c r="BM81" s="92"/>
      <c r="BR81" s="90">
        <f>SUM(BM81:BQ81)</f>
        <v>0</v>
      </c>
      <c r="BX81" s="90">
        <f>SUM(BS81:BW81)</f>
        <v>0</v>
      </c>
      <c r="CE81" s="90">
        <f t="shared" si="391"/>
        <v>0</v>
      </c>
      <c r="CF81" s="91">
        <f>SUM(BM81,BS81,BY81)</f>
        <v>0</v>
      </c>
      <c r="CG81" s="91">
        <f>SUM(BN81,BT81,BZ81)</f>
        <v>0</v>
      </c>
      <c r="CH81" s="91">
        <f>SUM(BO81,BU81,CA81)</f>
        <v>0</v>
      </c>
      <c r="CI81" s="91">
        <f>SUM(BP81,BV81,CB81)</f>
        <v>0</v>
      </c>
      <c r="CJ81" s="91">
        <f>SUM(BQ81,BW81,CC81)</f>
        <v>0</v>
      </c>
      <c r="CK81" s="91">
        <f t="shared" si="397"/>
        <v>0</v>
      </c>
      <c r="CL81" s="91">
        <f t="shared" si="457"/>
        <v>0</v>
      </c>
      <c r="CM81" s="92"/>
      <c r="CS81" s="90">
        <f>SUM(CM81:CR81)</f>
        <v>0</v>
      </c>
      <c r="CZ81" s="90">
        <f>SUM(CT81:CY81)</f>
        <v>0</v>
      </c>
      <c r="DG81" s="90">
        <f>SUM(DA81:DF81)</f>
        <v>0</v>
      </c>
      <c r="DN81" s="90">
        <f>SUM(DH81:DM81)</f>
        <v>0</v>
      </c>
      <c r="DO81" s="91">
        <f t="shared" ref="DO81:DT81" si="466">SUM(CM81,CT81,DA81,DH81)</f>
        <v>0</v>
      </c>
      <c r="DP81" s="91">
        <f t="shared" si="466"/>
        <v>0</v>
      </c>
      <c r="DQ81" s="91">
        <f t="shared" si="466"/>
        <v>0</v>
      </c>
      <c r="DR81" s="91">
        <f t="shared" si="466"/>
        <v>0</v>
      </c>
      <c r="DS81" s="91">
        <f t="shared" si="466"/>
        <v>0</v>
      </c>
      <c r="DT81" s="91">
        <f t="shared" si="466"/>
        <v>0</v>
      </c>
      <c r="DU81" s="91">
        <f>SUM(DO81:DT81)</f>
        <v>0</v>
      </c>
      <c r="DV81" s="92"/>
      <c r="DW81" s="119"/>
      <c r="DX81" s="119"/>
      <c r="EA81" s="90">
        <f>SUM(DV81:DZ81)</f>
        <v>0</v>
      </c>
      <c r="EB81" s="119"/>
      <c r="EC81" s="119"/>
      <c r="ED81" s="119"/>
      <c r="EE81" s="119"/>
      <c r="EG81" s="90">
        <f>SUM(EB81:EF81)</f>
        <v>0</v>
      </c>
      <c r="EI81" s="119"/>
      <c r="EM81" s="90">
        <f>SUM(EH81:EL81)</f>
        <v>0</v>
      </c>
      <c r="EO81" s="119"/>
      <c r="EP81" s="119"/>
      <c r="EQ81" s="119"/>
      <c r="ES81" s="90">
        <f>SUM(EN81:ER81)</f>
        <v>0</v>
      </c>
      <c r="EU81" s="119"/>
      <c r="EY81" s="90">
        <f>SUM(ET81:EX81)</f>
        <v>0</v>
      </c>
      <c r="FA81" s="119"/>
      <c r="FE81" s="90">
        <f>SUM(EZ81:FD81)</f>
        <v>0</v>
      </c>
      <c r="FG81" s="119"/>
      <c r="FH81" s="119"/>
      <c r="FI81" s="119"/>
      <c r="FK81" s="90">
        <f>SUM(FF81:FJ81)</f>
        <v>0</v>
      </c>
      <c r="FL81" s="91">
        <f>SUM(DV81,EB81,EH81,EN81,ET81,EZ81,FF81)</f>
        <v>0</v>
      </c>
      <c r="FM81" s="91">
        <f>SUM(DW81,EC81,EI81,EO81,EU81,FA81,FG81)</f>
        <v>0</v>
      </c>
      <c r="FN81" s="91">
        <f>SUM(DX81,ED81,EJ81,EP81,EV81,FB81,FH81)</f>
        <v>0</v>
      </c>
      <c r="FO81" s="91">
        <f>SUM(DY81,EE81,EK81,EQ81,EW81,FC81,FI81)</f>
        <v>0</v>
      </c>
      <c r="FP81" s="91">
        <f>SUM(DZ81,EF81,EL81,ER81,EX81,FD81,FJ81)</f>
        <v>0</v>
      </c>
      <c r="FQ81" s="91">
        <f>SUM(FL81:FP81)</f>
        <v>0</v>
      </c>
      <c r="FW81" s="90">
        <f>SUM(FR81:FV81)</f>
        <v>0</v>
      </c>
      <c r="GC81" s="90">
        <f>SUM(FX81:GB81)</f>
        <v>0</v>
      </c>
      <c r="GI81" s="90">
        <f>SUM(GD81:GH81)</f>
        <v>0</v>
      </c>
      <c r="GO81" s="90">
        <f>SUM(GJ81:GN81)</f>
        <v>0</v>
      </c>
      <c r="GU81" s="90">
        <f>SUM(GP81:GT81)</f>
        <v>0</v>
      </c>
      <c r="HA81" s="90">
        <f>SUM(GV81:GZ81)</f>
        <v>0</v>
      </c>
      <c r="HG81" s="90">
        <f>SUM(HB81:HF81)</f>
        <v>0</v>
      </c>
      <c r="HM81" s="90">
        <f>SUM(HH81:HL81)</f>
        <v>0</v>
      </c>
      <c r="HN81" s="91">
        <f>SUM(FR81,FX81,GD81,GJ81,GP81,GV81,HB81,HH81)</f>
        <v>0</v>
      </c>
      <c r="HO81" s="91">
        <f>SUM(FS81,FY81,GE81,GK81,GQ81,GW81,HC81,HI81)</f>
        <v>0</v>
      </c>
      <c r="HP81" s="91">
        <f>SUM(HJ81,HD81,GX81,GR81,GL81,GF81,FZ81,FT81)</f>
        <v>0</v>
      </c>
      <c r="HQ81" s="91">
        <f>SUM(HK81,HE81,GY81,GS81,GM81,GG81,GA81,FU81)</f>
        <v>0</v>
      </c>
      <c r="HR81" s="91">
        <f>SUM(HL81,HF81,GZ81,GT81,GN81,GH81,GB81,FV81)</f>
        <v>0</v>
      </c>
      <c r="HS81" s="91">
        <f>SUM(HN81:HR81)</f>
        <v>0</v>
      </c>
      <c r="HY81" s="90">
        <f>SUM(HT81:HX81)</f>
        <v>0</v>
      </c>
      <c r="IE81" s="90">
        <f>SUM(HZ81:ID81)</f>
        <v>0</v>
      </c>
      <c r="IK81" s="90">
        <f>SUM(IF81:IJ81)</f>
        <v>0</v>
      </c>
      <c r="IL81" s="91">
        <f>SUM(HT81,HZ81,IF81)</f>
        <v>0</v>
      </c>
      <c r="IM81" s="91">
        <f>SUM(HU81,IA81,IG81)</f>
        <v>0</v>
      </c>
      <c r="IN81" s="91">
        <f>SUM(HV81,IB81,IH81)</f>
        <v>0</v>
      </c>
      <c r="IO81" s="91">
        <f>SUM(HW81,IC81,II81)</f>
        <v>0</v>
      </c>
      <c r="IP81" s="91">
        <f>SUM(HX81,ID81,IJ81)</f>
        <v>0</v>
      </c>
      <c r="IQ81" s="91">
        <f>SUM(IL81:IP81)</f>
        <v>0</v>
      </c>
      <c r="IR81" s="92"/>
      <c r="IW81" s="90">
        <f>SUM(IR81:IV81)</f>
        <v>0</v>
      </c>
      <c r="JC81" s="90">
        <f>SUM(IX81:JB81)</f>
        <v>0</v>
      </c>
      <c r="JI81" s="90">
        <f>SUM(JD81:JH81)</f>
        <v>0</v>
      </c>
      <c r="JJ81" s="91">
        <f>SUM(IR81,IX81,JD81)</f>
        <v>0</v>
      </c>
      <c r="JK81" s="91">
        <f>SUM(IS81,IY81,JE81)</f>
        <v>0</v>
      </c>
      <c r="JL81" s="91">
        <f>SUM(IT81,IZ81,JF81)</f>
        <v>0</v>
      </c>
      <c r="JM81" s="91">
        <f>SUM(IU81,JA81,JG81)</f>
        <v>0</v>
      </c>
      <c r="JN81" s="91">
        <f>SUM(IV81,JB81,JH81)</f>
        <v>0</v>
      </c>
      <c r="JO81" s="91">
        <f>SUM(JJ81:JN81)</f>
        <v>0</v>
      </c>
      <c r="JQ81" s="91">
        <f>SUM(T81,BF81,CF81,DO81,FL81,HN81,IL81,JJ81)</f>
        <v>0</v>
      </c>
      <c r="JR81" s="91">
        <f>SUM(U81,BG81,CG81,DP81,FM81,HO81,IM81,JK81)</f>
        <v>0</v>
      </c>
      <c r="JS81" s="91">
        <f>SUM(V81,BH81,CH81,DQ81,FN81,HP81,IN81,JL81)</f>
        <v>0</v>
      </c>
      <c r="JT81" s="91">
        <f>SUM(W81,BI81,CI81,DR81,FO81,HQ81,IO81,JM81)</f>
        <v>0</v>
      </c>
      <c r="JU81" s="91">
        <f>SUM(X81,BJ81,CJ81,DS81,FP81,HR81,IP81,JN81)</f>
        <v>0</v>
      </c>
      <c r="JV81" s="91">
        <f t="shared" si="453"/>
        <v>0</v>
      </c>
      <c r="JW81" s="91">
        <f>SUM(JQ81:JV81)</f>
        <v>0</v>
      </c>
    </row>
    <row r="82" spans="1:283" s="90" customFormat="1" x14ac:dyDescent="0.2">
      <c r="A82" s="118" t="s">
        <v>149</v>
      </c>
      <c r="G82" s="90">
        <f t="shared" si="371"/>
        <v>0</v>
      </c>
      <c r="M82" s="90">
        <f t="shared" si="372"/>
        <v>0</v>
      </c>
      <c r="S82" s="90">
        <f t="shared" si="373"/>
        <v>0</v>
      </c>
      <c r="T82" s="91">
        <f t="shared" si="374"/>
        <v>0</v>
      </c>
      <c r="U82" s="91">
        <f t="shared" si="375"/>
        <v>0</v>
      </c>
      <c r="V82" s="91">
        <f t="shared" si="376"/>
        <v>0</v>
      </c>
      <c r="W82" s="91">
        <f t="shared" si="377"/>
        <v>0</v>
      </c>
      <c r="X82" s="91">
        <f t="shared" si="378"/>
        <v>0</v>
      </c>
      <c r="Y82" s="91">
        <f t="shared" si="379"/>
        <v>0</v>
      </c>
      <c r="Z82" s="92"/>
      <c r="AE82" s="90">
        <f t="shared" si="380"/>
        <v>0</v>
      </c>
      <c r="AL82" s="90">
        <f t="shared" si="454"/>
        <v>0</v>
      </c>
      <c r="AR82" s="90">
        <f t="shared" si="381"/>
        <v>0</v>
      </c>
      <c r="AY82" s="90">
        <f t="shared" si="455"/>
        <v>0</v>
      </c>
      <c r="BE82" s="90">
        <f t="shared" si="382"/>
        <v>0</v>
      </c>
      <c r="BF82" s="91">
        <f t="shared" si="383"/>
        <v>0</v>
      </c>
      <c r="BG82" s="91">
        <f t="shared" si="384"/>
        <v>0</v>
      </c>
      <c r="BH82" s="91">
        <f t="shared" si="385"/>
        <v>0</v>
      </c>
      <c r="BI82" s="91">
        <f t="shared" si="386"/>
        <v>0</v>
      </c>
      <c r="BJ82" s="91">
        <f t="shared" si="387"/>
        <v>0</v>
      </c>
      <c r="BK82" s="91">
        <f t="shared" si="388"/>
        <v>0</v>
      </c>
      <c r="BL82" s="91">
        <f t="shared" si="456"/>
        <v>0</v>
      </c>
      <c r="BM82" s="92"/>
      <c r="BR82" s="90">
        <f t="shared" si="389"/>
        <v>0</v>
      </c>
      <c r="BX82" s="90">
        <f t="shared" si="390"/>
        <v>0</v>
      </c>
      <c r="CE82" s="90">
        <f t="shared" si="391"/>
        <v>0</v>
      </c>
      <c r="CF82" s="91">
        <f t="shared" si="392"/>
        <v>0</v>
      </c>
      <c r="CG82" s="91">
        <f t="shared" si="393"/>
        <v>0</v>
      </c>
      <c r="CH82" s="91">
        <f t="shared" si="394"/>
        <v>0</v>
      </c>
      <c r="CI82" s="91">
        <f t="shared" si="395"/>
        <v>0</v>
      </c>
      <c r="CJ82" s="91">
        <f t="shared" si="396"/>
        <v>0</v>
      </c>
      <c r="CK82" s="91">
        <f t="shared" si="397"/>
        <v>0</v>
      </c>
      <c r="CL82" s="91">
        <f t="shared" si="457"/>
        <v>0</v>
      </c>
      <c r="CM82" s="92"/>
      <c r="CS82" s="90">
        <f t="shared" si="398"/>
        <v>0</v>
      </c>
      <c r="CZ82" s="90">
        <f t="shared" si="399"/>
        <v>0</v>
      </c>
      <c r="DG82" s="90">
        <f t="shared" si="400"/>
        <v>0</v>
      </c>
      <c r="DN82" s="90">
        <f t="shared" si="401"/>
        <v>0</v>
      </c>
      <c r="DO82" s="91">
        <f t="shared" si="402"/>
        <v>0</v>
      </c>
      <c r="DP82" s="91">
        <f t="shared" si="403"/>
        <v>0</v>
      </c>
      <c r="DQ82" s="91">
        <f t="shared" si="404"/>
        <v>0</v>
      </c>
      <c r="DR82" s="91">
        <f t="shared" si="405"/>
        <v>0</v>
      </c>
      <c r="DS82" s="91">
        <f t="shared" si="406"/>
        <v>0</v>
      </c>
      <c r="DT82" s="91">
        <f t="shared" si="458"/>
        <v>0</v>
      </c>
      <c r="DU82" s="91">
        <f t="shared" si="407"/>
        <v>0</v>
      </c>
      <c r="DV82" s="92"/>
      <c r="DW82" s="119"/>
      <c r="DX82" s="119"/>
      <c r="EA82" s="90">
        <f t="shared" si="408"/>
        <v>0</v>
      </c>
      <c r="EB82" s="119"/>
      <c r="EC82" s="119"/>
      <c r="ED82" s="119"/>
      <c r="EE82" s="119"/>
      <c r="EG82" s="90">
        <f t="shared" si="409"/>
        <v>0</v>
      </c>
      <c r="EI82" s="119"/>
      <c r="EM82" s="90">
        <f t="shared" si="410"/>
        <v>0</v>
      </c>
      <c r="EO82" s="119"/>
      <c r="EP82" s="119"/>
      <c r="EQ82" s="119"/>
      <c r="ES82" s="90">
        <f t="shared" si="411"/>
        <v>0</v>
      </c>
      <c r="EU82" s="119"/>
      <c r="EY82" s="90">
        <f t="shared" si="412"/>
        <v>0</v>
      </c>
      <c r="FA82" s="119"/>
      <c r="FE82" s="90">
        <f t="shared" si="413"/>
        <v>0</v>
      </c>
      <c r="FG82" s="119"/>
      <c r="FH82" s="119"/>
      <c r="FI82" s="119"/>
      <c r="FK82" s="90">
        <f t="shared" si="414"/>
        <v>0</v>
      </c>
      <c r="FL82" s="91">
        <f t="shared" si="415"/>
        <v>0</v>
      </c>
      <c r="FM82" s="91">
        <f t="shared" si="416"/>
        <v>0</v>
      </c>
      <c r="FN82" s="91">
        <f t="shared" si="417"/>
        <v>0</v>
      </c>
      <c r="FO82" s="91">
        <f t="shared" si="418"/>
        <v>0</v>
      </c>
      <c r="FP82" s="91">
        <f t="shared" si="419"/>
        <v>0</v>
      </c>
      <c r="FQ82" s="91">
        <f t="shared" si="420"/>
        <v>0</v>
      </c>
      <c r="FW82" s="90">
        <f t="shared" si="421"/>
        <v>0</v>
      </c>
      <c r="GC82" s="90">
        <f t="shared" si="422"/>
        <v>0</v>
      </c>
      <c r="GI82" s="90">
        <f t="shared" si="423"/>
        <v>0</v>
      </c>
      <c r="GO82" s="90">
        <f t="shared" si="424"/>
        <v>0</v>
      </c>
      <c r="GU82" s="90">
        <f t="shared" si="425"/>
        <v>0</v>
      </c>
      <c r="HA82" s="90">
        <f t="shared" si="426"/>
        <v>0</v>
      </c>
      <c r="HG82" s="90">
        <f t="shared" si="427"/>
        <v>0</v>
      </c>
      <c r="HM82" s="90">
        <f t="shared" si="428"/>
        <v>0</v>
      </c>
      <c r="HN82" s="91">
        <f t="shared" si="459"/>
        <v>0</v>
      </c>
      <c r="HO82" s="91">
        <f t="shared" si="460"/>
        <v>0</v>
      </c>
      <c r="HP82" s="91">
        <f t="shared" si="461"/>
        <v>0</v>
      </c>
      <c r="HQ82" s="91">
        <f t="shared" si="462"/>
        <v>0</v>
      </c>
      <c r="HR82" s="91">
        <f t="shared" si="463"/>
        <v>0</v>
      </c>
      <c r="HS82" s="91">
        <f t="shared" si="429"/>
        <v>0</v>
      </c>
      <c r="HY82" s="90">
        <f t="shared" si="430"/>
        <v>0</v>
      </c>
      <c r="IE82" s="90">
        <f t="shared" si="431"/>
        <v>0</v>
      </c>
      <c r="IK82" s="90">
        <f t="shared" si="432"/>
        <v>0</v>
      </c>
      <c r="IL82" s="91">
        <f t="shared" si="433"/>
        <v>0</v>
      </c>
      <c r="IM82" s="91">
        <f t="shared" si="434"/>
        <v>0</v>
      </c>
      <c r="IN82" s="91">
        <f t="shared" si="435"/>
        <v>0</v>
      </c>
      <c r="IO82" s="91">
        <f t="shared" si="436"/>
        <v>0</v>
      </c>
      <c r="IP82" s="91">
        <f t="shared" si="437"/>
        <v>0</v>
      </c>
      <c r="IQ82" s="91">
        <f t="shared" si="438"/>
        <v>0</v>
      </c>
      <c r="IR82" s="92"/>
      <c r="IW82" s="90">
        <f>SUM(IR82:IV82)</f>
        <v>0</v>
      </c>
      <c r="JC82" s="90">
        <f>SUM(IX82:JB82)</f>
        <v>0</v>
      </c>
      <c r="JI82" s="90">
        <f>SUM(JD82:JH82)</f>
        <v>0</v>
      </c>
      <c r="JJ82" s="91">
        <f t="shared" si="442"/>
        <v>0</v>
      </c>
      <c r="JK82" s="91">
        <f t="shared" si="443"/>
        <v>0</v>
      </c>
      <c r="JL82" s="91">
        <f t="shared" si="444"/>
        <v>0</v>
      </c>
      <c r="JM82" s="91">
        <f t="shared" si="445"/>
        <v>0</v>
      </c>
      <c r="JN82" s="91">
        <f t="shared" si="446"/>
        <v>0</v>
      </c>
      <c r="JO82" s="91">
        <f t="shared" si="447"/>
        <v>0</v>
      </c>
      <c r="JQ82" s="91">
        <f t="shared" si="448"/>
        <v>0</v>
      </c>
      <c r="JR82" s="91">
        <f t="shared" si="449"/>
        <v>0</v>
      </c>
      <c r="JS82" s="91">
        <f t="shared" si="450"/>
        <v>0</v>
      </c>
      <c r="JT82" s="91">
        <f t="shared" si="451"/>
        <v>0</v>
      </c>
      <c r="JU82" s="91">
        <f t="shared" si="452"/>
        <v>0</v>
      </c>
      <c r="JV82" s="91">
        <f t="shared" si="453"/>
        <v>0</v>
      </c>
      <c r="JW82" s="91">
        <f t="shared" si="464"/>
        <v>0</v>
      </c>
    </row>
    <row r="83" spans="1:283" s="90" customFormat="1" x14ac:dyDescent="0.2">
      <c r="A83" s="118" t="s">
        <v>212</v>
      </c>
      <c r="G83" s="90">
        <f t="shared" si="371"/>
        <v>0</v>
      </c>
      <c r="M83" s="90">
        <f t="shared" si="372"/>
        <v>0</v>
      </c>
      <c r="S83" s="90">
        <f t="shared" si="373"/>
        <v>0</v>
      </c>
      <c r="T83" s="91">
        <f t="shared" si="374"/>
        <v>0</v>
      </c>
      <c r="U83" s="91">
        <f t="shared" si="375"/>
        <v>0</v>
      </c>
      <c r="V83" s="91">
        <f t="shared" si="376"/>
        <v>0</v>
      </c>
      <c r="W83" s="91">
        <f t="shared" si="377"/>
        <v>0</v>
      </c>
      <c r="X83" s="91">
        <f t="shared" si="378"/>
        <v>0</v>
      </c>
      <c r="Y83" s="91">
        <f t="shared" si="379"/>
        <v>0</v>
      </c>
      <c r="Z83" s="92"/>
      <c r="AE83" s="90">
        <f t="shared" si="380"/>
        <v>0</v>
      </c>
      <c r="AL83" s="90">
        <f t="shared" si="454"/>
        <v>0</v>
      </c>
      <c r="AR83" s="90">
        <f t="shared" si="381"/>
        <v>0</v>
      </c>
      <c r="AY83" s="90">
        <f t="shared" si="455"/>
        <v>0</v>
      </c>
      <c r="BE83" s="90">
        <f t="shared" si="382"/>
        <v>0</v>
      </c>
      <c r="BF83" s="91">
        <f t="shared" si="383"/>
        <v>0</v>
      </c>
      <c r="BG83" s="91">
        <f t="shared" si="384"/>
        <v>0</v>
      </c>
      <c r="BH83" s="91">
        <f t="shared" si="385"/>
        <v>0</v>
      </c>
      <c r="BI83" s="91">
        <f t="shared" si="386"/>
        <v>0</v>
      </c>
      <c r="BJ83" s="91">
        <f t="shared" si="387"/>
        <v>0</v>
      </c>
      <c r="BK83" s="91">
        <f t="shared" si="388"/>
        <v>0</v>
      </c>
      <c r="BL83" s="91">
        <f t="shared" si="456"/>
        <v>0</v>
      </c>
      <c r="BM83" s="92"/>
      <c r="BR83" s="90">
        <f t="shared" si="389"/>
        <v>0</v>
      </c>
      <c r="BX83" s="90">
        <f t="shared" si="390"/>
        <v>0</v>
      </c>
      <c r="CE83" s="90">
        <f t="shared" si="391"/>
        <v>0</v>
      </c>
      <c r="CF83" s="91">
        <f t="shared" si="392"/>
        <v>0</v>
      </c>
      <c r="CG83" s="91">
        <f t="shared" si="393"/>
        <v>0</v>
      </c>
      <c r="CH83" s="91">
        <f t="shared" si="394"/>
        <v>0</v>
      </c>
      <c r="CI83" s="91">
        <f t="shared" si="395"/>
        <v>0</v>
      </c>
      <c r="CJ83" s="91">
        <f t="shared" si="396"/>
        <v>0</v>
      </c>
      <c r="CK83" s="91">
        <f t="shared" si="397"/>
        <v>0</v>
      </c>
      <c r="CL83" s="91">
        <f t="shared" si="457"/>
        <v>0</v>
      </c>
      <c r="CM83" s="92"/>
      <c r="CN83" s="90">
        <v>213.73074551259</v>
      </c>
      <c r="CO83" s="90">
        <v>69.590204417300001</v>
      </c>
      <c r="CP83" s="90">
        <v>12.904211698239999</v>
      </c>
      <c r="CS83" s="90">
        <f t="shared" si="398"/>
        <v>296.22516162812997</v>
      </c>
      <c r="CZ83" s="90">
        <f t="shared" si="399"/>
        <v>0</v>
      </c>
      <c r="DG83" s="90">
        <f t="shared" si="400"/>
        <v>0</v>
      </c>
      <c r="DI83" s="90">
        <v>260.39391268470001</v>
      </c>
      <c r="DJ83" s="90">
        <v>47.573019792410001</v>
      </c>
      <c r="DN83" s="90">
        <f t="shared" si="401"/>
        <v>307.96693247710999</v>
      </c>
      <c r="DO83" s="91">
        <f t="shared" si="402"/>
        <v>0</v>
      </c>
      <c r="DP83" s="91">
        <f t="shared" si="403"/>
        <v>474.12465819729005</v>
      </c>
      <c r="DQ83" s="91">
        <f t="shared" si="404"/>
        <v>117.16322420970999</v>
      </c>
      <c r="DR83" s="91">
        <f t="shared" si="405"/>
        <v>12.904211698239999</v>
      </c>
      <c r="DS83" s="91">
        <f t="shared" si="406"/>
        <v>0</v>
      </c>
      <c r="DT83" s="91">
        <f t="shared" si="458"/>
        <v>0</v>
      </c>
      <c r="DU83" s="91">
        <f t="shared" si="407"/>
        <v>604.19209410524013</v>
      </c>
      <c r="DV83" s="92"/>
      <c r="EA83" s="90">
        <f t="shared" si="408"/>
        <v>0</v>
      </c>
      <c r="EG83" s="90">
        <f t="shared" si="409"/>
        <v>0</v>
      </c>
      <c r="EM83" s="90">
        <f t="shared" si="410"/>
        <v>0</v>
      </c>
      <c r="ES83" s="90">
        <f t="shared" si="411"/>
        <v>0</v>
      </c>
      <c r="EY83" s="90">
        <f t="shared" si="412"/>
        <v>0</v>
      </c>
      <c r="FE83" s="90">
        <f t="shared" si="413"/>
        <v>0</v>
      </c>
      <c r="FK83" s="90">
        <f t="shared" si="414"/>
        <v>0</v>
      </c>
      <c r="FL83" s="91">
        <f t="shared" si="415"/>
        <v>0</v>
      </c>
      <c r="FM83" s="91">
        <f t="shared" si="416"/>
        <v>0</v>
      </c>
      <c r="FN83" s="91">
        <f t="shared" si="417"/>
        <v>0</v>
      </c>
      <c r="FO83" s="91">
        <f t="shared" si="418"/>
        <v>0</v>
      </c>
      <c r="FP83" s="91">
        <f t="shared" si="419"/>
        <v>0</v>
      </c>
      <c r="FQ83" s="91">
        <f t="shared" si="420"/>
        <v>0</v>
      </c>
      <c r="FR83" s="94"/>
      <c r="FS83" s="119"/>
      <c r="FT83" s="119"/>
      <c r="FU83" s="119"/>
      <c r="FV83" s="94"/>
      <c r="FW83" s="90">
        <f t="shared" si="421"/>
        <v>0</v>
      </c>
      <c r="FY83" s="119"/>
      <c r="FZ83" s="119"/>
      <c r="GA83" s="119"/>
      <c r="GC83" s="90">
        <f t="shared" si="422"/>
        <v>0</v>
      </c>
      <c r="GE83" s="90">
        <v>22.686221296349999</v>
      </c>
      <c r="GF83" s="119">
        <v>289.27887147241</v>
      </c>
      <c r="GI83" s="90">
        <f t="shared" si="423"/>
        <v>311.96509276875997</v>
      </c>
      <c r="GO83" s="90">
        <f t="shared" si="424"/>
        <v>0</v>
      </c>
      <c r="GU83" s="90">
        <f t="shared" si="425"/>
        <v>0</v>
      </c>
      <c r="HA83" s="90">
        <f t="shared" si="426"/>
        <v>0</v>
      </c>
      <c r="HC83" s="90">
        <v>178.58014576124998</v>
      </c>
      <c r="HD83" s="90">
        <v>24.704630197410001</v>
      </c>
      <c r="HE83" s="90">
        <v>109.69443773681999</v>
      </c>
      <c r="HG83" s="90">
        <f t="shared" si="427"/>
        <v>312.97921369547998</v>
      </c>
      <c r="HM83" s="90">
        <f t="shared" si="428"/>
        <v>0</v>
      </c>
      <c r="HN83" s="91">
        <f t="shared" si="459"/>
        <v>0</v>
      </c>
      <c r="HO83" s="91">
        <f t="shared" si="460"/>
        <v>201.26636705759998</v>
      </c>
      <c r="HP83" s="91">
        <f t="shared" si="461"/>
        <v>313.98350166981999</v>
      </c>
      <c r="HQ83" s="91">
        <f t="shared" si="462"/>
        <v>109.69443773681999</v>
      </c>
      <c r="HR83" s="91">
        <f t="shared" si="463"/>
        <v>0</v>
      </c>
      <c r="HS83" s="91">
        <f t="shared" si="429"/>
        <v>624.94430646423996</v>
      </c>
      <c r="HY83" s="90">
        <f t="shared" si="430"/>
        <v>0</v>
      </c>
      <c r="IE83" s="90">
        <f t="shared" si="431"/>
        <v>0</v>
      </c>
      <c r="IG83" s="90">
        <v>480.16847873893994</v>
      </c>
      <c r="IH83" s="90">
        <v>1593.2336705775406</v>
      </c>
      <c r="II83" s="90">
        <v>1138.0203206097601</v>
      </c>
      <c r="IK83" s="90">
        <f t="shared" si="432"/>
        <v>3211.4224699262404</v>
      </c>
      <c r="IL83" s="91">
        <f t="shared" si="433"/>
        <v>0</v>
      </c>
      <c r="IM83" s="91">
        <f t="shared" si="434"/>
        <v>480.16847873893994</v>
      </c>
      <c r="IN83" s="91">
        <f t="shared" si="435"/>
        <v>1593.2336705775406</v>
      </c>
      <c r="IO83" s="91">
        <f t="shared" si="436"/>
        <v>1138.0203206097601</v>
      </c>
      <c r="IP83" s="91">
        <f t="shared" si="437"/>
        <v>0</v>
      </c>
      <c r="IQ83" s="91">
        <f t="shared" si="438"/>
        <v>3211.4224699262404</v>
      </c>
      <c r="IR83" s="92"/>
      <c r="IW83" s="90">
        <f>SUM(IR83:IV83)</f>
        <v>0</v>
      </c>
      <c r="JC83" s="90">
        <f>SUM(IX83:JB83)</f>
        <v>0</v>
      </c>
      <c r="JI83" s="90">
        <f>SUM(JD83:JH83)</f>
        <v>0</v>
      </c>
      <c r="JJ83" s="91">
        <f t="shared" si="442"/>
        <v>0</v>
      </c>
      <c r="JK83" s="91">
        <f t="shared" si="443"/>
        <v>0</v>
      </c>
      <c r="JL83" s="91">
        <f t="shared" si="444"/>
        <v>0</v>
      </c>
      <c r="JM83" s="91">
        <f t="shared" si="445"/>
        <v>0</v>
      </c>
      <c r="JN83" s="91">
        <f t="shared" si="446"/>
        <v>0</v>
      </c>
      <c r="JO83" s="91">
        <f t="shared" si="447"/>
        <v>0</v>
      </c>
      <c r="JQ83" s="91">
        <f>SUM(T83,BF83,CF83,DO83,FL83,HN83,IL83,JJ83)</f>
        <v>0</v>
      </c>
      <c r="JR83" s="91">
        <f t="shared" si="449"/>
        <v>1155.5595039938298</v>
      </c>
      <c r="JS83" s="91">
        <f t="shared" si="450"/>
        <v>2024.3803964570707</v>
      </c>
      <c r="JT83" s="91">
        <f t="shared" si="451"/>
        <v>1260.6189700448201</v>
      </c>
      <c r="JU83" s="91">
        <f t="shared" si="452"/>
        <v>0</v>
      </c>
      <c r="JV83" s="91">
        <f t="shared" si="453"/>
        <v>0</v>
      </c>
      <c r="JW83" s="91">
        <f t="shared" si="464"/>
        <v>4440.5588704957208</v>
      </c>
    </row>
    <row r="84" spans="1:283" s="90" customFormat="1" x14ac:dyDescent="0.2">
      <c r="A84" s="118" t="s">
        <v>161</v>
      </c>
      <c r="G84" s="90">
        <f t="shared" si="371"/>
        <v>0</v>
      </c>
      <c r="M84" s="90">
        <f t="shared" si="372"/>
        <v>0</v>
      </c>
      <c r="S84" s="90">
        <f t="shared" si="373"/>
        <v>0</v>
      </c>
      <c r="T84" s="91">
        <f t="shared" si="374"/>
        <v>0</v>
      </c>
      <c r="U84" s="91">
        <f t="shared" si="375"/>
        <v>0</v>
      </c>
      <c r="V84" s="91">
        <f t="shared" si="376"/>
        <v>0</v>
      </c>
      <c r="W84" s="91">
        <f t="shared" si="377"/>
        <v>0</v>
      </c>
      <c r="X84" s="91">
        <f t="shared" si="378"/>
        <v>0</v>
      </c>
      <c r="Y84" s="91">
        <f t="shared" si="379"/>
        <v>0</v>
      </c>
      <c r="Z84" s="92"/>
      <c r="AE84" s="90">
        <f t="shared" si="380"/>
        <v>0</v>
      </c>
      <c r="AL84" s="90">
        <f t="shared" si="454"/>
        <v>0</v>
      </c>
      <c r="AR84" s="90">
        <f t="shared" si="381"/>
        <v>0</v>
      </c>
      <c r="AY84" s="90">
        <f t="shared" si="455"/>
        <v>0</v>
      </c>
      <c r="BE84" s="90">
        <f t="shared" si="382"/>
        <v>0</v>
      </c>
      <c r="BF84" s="91">
        <f t="shared" si="383"/>
        <v>0</v>
      </c>
      <c r="BG84" s="91">
        <f t="shared" si="384"/>
        <v>0</v>
      </c>
      <c r="BH84" s="91">
        <f t="shared" si="385"/>
        <v>0</v>
      </c>
      <c r="BI84" s="91">
        <f t="shared" si="386"/>
        <v>0</v>
      </c>
      <c r="BJ84" s="91">
        <f t="shared" si="387"/>
        <v>0</v>
      </c>
      <c r="BK84" s="91">
        <f t="shared" si="388"/>
        <v>0</v>
      </c>
      <c r="BL84" s="91">
        <f t="shared" si="456"/>
        <v>0</v>
      </c>
      <c r="BM84" s="92"/>
      <c r="BR84" s="90">
        <f t="shared" si="389"/>
        <v>0</v>
      </c>
      <c r="BX84" s="90">
        <f t="shared" si="390"/>
        <v>0</v>
      </c>
      <c r="CE84" s="90">
        <f t="shared" si="391"/>
        <v>0</v>
      </c>
      <c r="CF84" s="91">
        <f t="shared" si="392"/>
        <v>0</v>
      </c>
      <c r="CG84" s="91">
        <f t="shared" si="393"/>
        <v>0</v>
      </c>
      <c r="CH84" s="91">
        <f t="shared" si="394"/>
        <v>0</v>
      </c>
      <c r="CI84" s="91">
        <f t="shared" si="395"/>
        <v>0</v>
      </c>
      <c r="CJ84" s="91">
        <f t="shared" si="396"/>
        <v>0</v>
      </c>
      <c r="CK84" s="91">
        <f t="shared" si="397"/>
        <v>0</v>
      </c>
      <c r="CL84" s="91">
        <f t="shared" si="457"/>
        <v>0</v>
      </c>
      <c r="CM84" s="92"/>
      <c r="CS84" s="90">
        <f t="shared" si="398"/>
        <v>0</v>
      </c>
      <c r="CZ84" s="90">
        <f t="shared" si="399"/>
        <v>0</v>
      </c>
      <c r="DG84" s="90">
        <f t="shared" si="400"/>
        <v>0</v>
      </c>
      <c r="DN84" s="90">
        <f t="shared" si="401"/>
        <v>0</v>
      </c>
      <c r="DO84" s="91">
        <f t="shared" si="402"/>
        <v>0</v>
      </c>
      <c r="DP84" s="91">
        <f t="shared" si="403"/>
        <v>0</v>
      </c>
      <c r="DQ84" s="91">
        <f t="shared" si="404"/>
        <v>0</v>
      </c>
      <c r="DR84" s="91">
        <f t="shared" si="405"/>
        <v>0</v>
      </c>
      <c r="DS84" s="91">
        <f t="shared" si="406"/>
        <v>0</v>
      </c>
      <c r="DT84" s="91">
        <f t="shared" si="458"/>
        <v>0</v>
      </c>
      <c r="DU84" s="91">
        <f t="shared" si="407"/>
        <v>0</v>
      </c>
      <c r="DV84" s="92"/>
      <c r="EA84" s="90">
        <f t="shared" si="408"/>
        <v>0</v>
      </c>
      <c r="EG84" s="90">
        <f t="shared" si="409"/>
        <v>0</v>
      </c>
      <c r="EM84" s="90">
        <f t="shared" si="410"/>
        <v>0</v>
      </c>
      <c r="ES84" s="90">
        <f t="shared" si="411"/>
        <v>0</v>
      </c>
      <c r="EY84" s="90">
        <f t="shared" si="412"/>
        <v>0</v>
      </c>
      <c r="FE84" s="90">
        <f t="shared" si="413"/>
        <v>0</v>
      </c>
      <c r="FK84" s="90">
        <f t="shared" si="414"/>
        <v>0</v>
      </c>
      <c r="FL84" s="91">
        <f t="shared" si="415"/>
        <v>0</v>
      </c>
      <c r="FM84" s="91">
        <f t="shared" si="416"/>
        <v>0</v>
      </c>
      <c r="FN84" s="91">
        <f t="shared" si="417"/>
        <v>0</v>
      </c>
      <c r="FO84" s="91">
        <f t="shared" si="418"/>
        <v>0</v>
      </c>
      <c r="FP84" s="91">
        <f t="shared" si="419"/>
        <v>0</v>
      </c>
      <c r="FQ84" s="91">
        <f t="shared" si="420"/>
        <v>0</v>
      </c>
      <c r="FR84" s="94"/>
      <c r="FS84" s="119"/>
      <c r="FT84" s="119"/>
      <c r="FU84" s="119"/>
      <c r="FV84" s="94"/>
      <c r="FW84" s="90">
        <f t="shared" si="421"/>
        <v>0</v>
      </c>
      <c r="FY84" s="119"/>
      <c r="FZ84" s="119"/>
      <c r="GA84" s="119"/>
      <c r="GC84" s="90">
        <f t="shared" si="422"/>
        <v>0</v>
      </c>
      <c r="GE84" s="119"/>
      <c r="GF84" s="119"/>
      <c r="GI84" s="90">
        <f t="shared" si="423"/>
        <v>0</v>
      </c>
      <c r="GO84" s="90">
        <f t="shared" si="424"/>
        <v>0</v>
      </c>
      <c r="GU84" s="90">
        <f t="shared" si="425"/>
        <v>0</v>
      </c>
      <c r="HA84" s="90">
        <f t="shared" si="426"/>
        <v>0</v>
      </c>
      <c r="HG84" s="90">
        <f t="shared" si="427"/>
        <v>0</v>
      </c>
      <c r="HM84" s="90">
        <f t="shared" si="428"/>
        <v>0</v>
      </c>
      <c r="HN84" s="91">
        <f t="shared" si="459"/>
        <v>0</v>
      </c>
      <c r="HO84" s="91">
        <f t="shared" si="460"/>
        <v>0</v>
      </c>
      <c r="HP84" s="91">
        <f t="shared" si="461"/>
        <v>0</v>
      </c>
      <c r="HQ84" s="91">
        <f t="shared" si="462"/>
        <v>0</v>
      </c>
      <c r="HR84" s="91">
        <f t="shared" si="463"/>
        <v>0</v>
      </c>
      <c r="HS84" s="91">
        <f t="shared" si="429"/>
        <v>0</v>
      </c>
      <c r="HY84" s="90">
        <f t="shared" si="430"/>
        <v>0</v>
      </c>
      <c r="IE84" s="90">
        <f t="shared" si="431"/>
        <v>0</v>
      </c>
      <c r="IK84" s="90">
        <f t="shared" si="432"/>
        <v>0</v>
      </c>
      <c r="IL84" s="91">
        <f t="shared" si="433"/>
        <v>0</v>
      </c>
      <c r="IM84" s="91">
        <f t="shared" si="434"/>
        <v>0</v>
      </c>
      <c r="IN84" s="91">
        <f t="shared" si="435"/>
        <v>0</v>
      </c>
      <c r="IO84" s="91">
        <f t="shared" si="436"/>
        <v>0</v>
      </c>
      <c r="IP84" s="91">
        <f t="shared" si="437"/>
        <v>0</v>
      </c>
      <c r="IQ84" s="91">
        <f t="shared" si="438"/>
        <v>0</v>
      </c>
      <c r="IR84" s="92"/>
      <c r="IW84" s="90">
        <f>SUM(IR84:IV84)</f>
        <v>0</v>
      </c>
      <c r="JC84" s="90">
        <f>SUM(IX84:JB84)</f>
        <v>0</v>
      </c>
      <c r="JI84" s="90">
        <f>SUM(JD84:JH84)</f>
        <v>0</v>
      </c>
      <c r="JJ84" s="91">
        <f t="shared" si="442"/>
        <v>0</v>
      </c>
      <c r="JK84" s="91">
        <f t="shared" si="443"/>
        <v>0</v>
      </c>
      <c r="JL84" s="91">
        <f t="shared" si="444"/>
        <v>0</v>
      </c>
      <c r="JM84" s="91">
        <f t="shared" si="445"/>
        <v>0</v>
      </c>
      <c r="JN84" s="91">
        <f t="shared" si="446"/>
        <v>0</v>
      </c>
      <c r="JO84" s="91">
        <f t="shared" si="447"/>
        <v>0</v>
      </c>
      <c r="JQ84" s="91">
        <f t="shared" si="448"/>
        <v>0</v>
      </c>
      <c r="JR84" s="91">
        <f t="shared" si="449"/>
        <v>0</v>
      </c>
      <c r="JS84" s="91">
        <f t="shared" si="450"/>
        <v>0</v>
      </c>
      <c r="JT84" s="91">
        <f t="shared" si="451"/>
        <v>0</v>
      </c>
      <c r="JU84" s="91">
        <f t="shared" si="452"/>
        <v>0</v>
      </c>
      <c r="JV84" s="91">
        <f t="shared" si="453"/>
        <v>0</v>
      </c>
      <c r="JW84" s="91">
        <f t="shared" si="464"/>
        <v>0</v>
      </c>
    </row>
    <row r="85" spans="1:283" s="90" customFormat="1" x14ac:dyDescent="0.2">
      <c r="A85" s="132" t="s">
        <v>94</v>
      </c>
      <c r="G85" s="90">
        <f t="shared" si="371"/>
        <v>0</v>
      </c>
      <c r="I85" s="94"/>
      <c r="M85" s="90">
        <f t="shared" si="372"/>
        <v>0</v>
      </c>
      <c r="S85" s="90">
        <f t="shared" si="373"/>
        <v>0</v>
      </c>
      <c r="T85" s="91">
        <f t="shared" si="374"/>
        <v>0</v>
      </c>
      <c r="U85" s="91">
        <f t="shared" si="375"/>
        <v>0</v>
      </c>
      <c r="V85" s="91">
        <f t="shared" si="376"/>
        <v>0</v>
      </c>
      <c r="W85" s="91">
        <f t="shared" si="377"/>
        <v>0</v>
      </c>
      <c r="X85" s="91">
        <f t="shared" si="378"/>
        <v>0</v>
      </c>
      <c r="Y85" s="91">
        <f t="shared" si="379"/>
        <v>0</v>
      </c>
      <c r="Z85" s="92"/>
      <c r="AE85" s="90">
        <f t="shared" si="380"/>
        <v>0</v>
      </c>
      <c r="AL85" s="90">
        <f t="shared" si="454"/>
        <v>0</v>
      </c>
      <c r="AR85" s="90">
        <f t="shared" si="381"/>
        <v>0</v>
      </c>
      <c r="AY85" s="90">
        <f t="shared" si="455"/>
        <v>0</v>
      </c>
      <c r="BE85" s="90">
        <f t="shared" si="382"/>
        <v>0</v>
      </c>
      <c r="BF85" s="91">
        <f t="shared" si="383"/>
        <v>0</v>
      </c>
      <c r="BG85" s="91">
        <f t="shared" si="384"/>
        <v>0</v>
      </c>
      <c r="BH85" s="91">
        <f t="shared" si="385"/>
        <v>0</v>
      </c>
      <c r="BI85" s="91">
        <f t="shared" si="386"/>
        <v>0</v>
      </c>
      <c r="BJ85" s="91">
        <f t="shared" si="387"/>
        <v>0</v>
      </c>
      <c r="BK85" s="91">
        <f t="shared" si="388"/>
        <v>0</v>
      </c>
      <c r="BL85" s="91">
        <f t="shared" si="456"/>
        <v>0</v>
      </c>
      <c r="BM85" s="92"/>
      <c r="BR85" s="90">
        <f t="shared" si="389"/>
        <v>0</v>
      </c>
      <c r="BX85" s="90">
        <f t="shared" si="390"/>
        <v>0</v>
      </c>
      <c r="CE85" s="90">
        <f t="shared" si="391"/>
        <v>0</v>
      </c>
      <c r="CF85" s="91">
        <f t="shared" si="392"/>
        <v>0</v>
      </c>
      <c r="CG85" s="91">
        <f t="shared" si="393"/>
        <v>0</v>
      </c>
      <c r="CH85" s="91">
        <f t="shared" si="394"/>
        <v>0</v>
      </c>
      <c r="CI85" s="91">
        <f t="shared" si="395"/>
        <v>0</v>
      </c>
      <c r="CJ85" s="91">
        <f t="shared" si="396"/>
        <v>0</v>
      </c>
      <c r="CK85" s="91">
        <f t="shared" si="397"/>
        <v>0</v>
      </c>
      <c r="CL85" s="91">
        <f t="shared" si="457"/>
        <v>0</v>
      </c>
      <c r="CM85" s="92"/>
      <c r="CS85" s="90">
        <f t="shared" si="398"/>
        <v>0</v>
      </c>
      <c r="CZ85" s="90">
        <f t="shared" si="399"/>
        <v>0</v>
      </c>
      <c r="DG85" s="90">
        <f t="shared" si="400"/>
        <v>0</v>
      </c>
      <c r="DN85" s="90">
        <f t="shared" si="401"/>
        <v>0</v>
      </c>
      <c r="DO85" s="91">
        <f t="shared" si="402"/>
        <v>0</v>
      </c>
      <c r="DP85" s="91">
        <f t="shared" si="403"/>
        <v>0</v>
      </c>
      <c r="DQ85" s="91">
        <f t="shared" si="404"/>
        <v>0</v>
      </c>
      <c r="DR85" s="91">
        <f t="shared" si="405"/>
        <v>0</v>
      </c>
      <c r="DS85" s="91">
        <f t="shared" si="406"/>
        <v>0</v>
      </c>
      <c r="DT85" s="91">
        <f t="shared" si="458"/>
        <v>0</v>
      </c>
      <c r="DU85" s="91">
        <f t="shared" si="407"/>
        <v>0</v>
      </c>
      <c r="DV85" s="92"/>
      <c r="EA85" s="90">
        <f t="shared" si="408"/>
        <v>0</v>
      </c>
      <c r="EC85" s="119"/>
      <c r="EG85" s="90">
        <f t="shared" si="409"/>
        <v>0</v>
      </c>
      <c r="EM85" s="90">
        <f t="shared" si="410"/>
        <v>0</v>
      </c>
      <c r="ES85" s="90">
        <f t="shared" si="411"/>
        <v>0</v>
      </c>
      <c r="EY85" s="90">
        <f t="shared" si="412"/>
        <v>0</v>
      </c>
      <c r="FE85" s="90">
        <f t="shared" si="413"/>
        <v>0</v>
      </c>
      <c r="FK85" s="90">
        <f t="shared" si="414"/>
        <v>0</v>
      </c>
      <c r="FL85" s="91">
        <f t="shared" si="415"/>
        <v>0</v>
      </c>
      <c r="FM85" s="91">
        <f t="shared" si="416"/>
        <v>0</v>
      </c>
      <c r="FN85" s="91">
        <f t="shared" si="417"/>
        <v>0</v>
      </c>
      <c r="FO85" s="91">
        <f t="shared" si="418"/>
        <v>0</v>
      </c>
      <c r="FP85" s="91">
        <f t="shared" si="419"/>
        <v>0</v>
      </c>
      <c r="FQ85" s="91">
        <f t="shared" si="420"/>
        <v>0</v>
      </c>
      <c r="FW85" s="90">
        <f t="shared" si="421"/>
        <v>0</v>
      </c>
      <c r="GC85" s="90">
        <f t="shared" si="422"/>
        <v>0</v>
      </c>
      <c r="GI85" s="90">
        <f t="shared" si="423"/>
        <v>0</v>
      </c>
      <c r="GO85" s="90">
        <f t="shared" si="424"/>
        <v>0</v>
      </c>
      <c r="GU85" s="90">
        <f t="shared" si="425"/>
        <v>0</v>
      </c>
      <c r="HA85" s="90">
        <f t="shared" si="426"/>
        <v>0</v>
      </c>
      <c r="HG85" s="90">
        <f t="shared" si="427"/>
        <v>0</v>
      </c>
      <c r="HM85" s="90">
        <f t="shared" ref="HM85:HM94" si="467">SUM(HH85:HL85)</f>
        <v>0</v>
      </c>
      <c r="HN85" s="91">
        <f t="shared" si="459"/>
        <v>0</v>
      </c>
      <c r="HO85" s="91">
        <f t="shared" si="460"/>
        <v>0</v>
      </c>
      <c r="HP85" s="91">
        <f t="shared" si="461"/>
        <v>0</v>
      </c>
      <c r="HQ85" s="91">
        <f t="shared" si="462"/>
        <v>0</v>
      </c>
      <c r="HR85" s="91">
        <f t="shared" si="463"/>
        <v>0</v>
      </c>
      <c r="HS85" s="91">
        <f t="shared" si="429"/>
        <v>0</v>
      </c>
      <c r="HY85" s="90">
        <f t="shared" si="430"/>
        <v>0</v>
      </c>
      <c r="IE85" s="90">
        <f t="shared" si="431"/>
        <v>0</v>
      </c>
      <c r="IK85" s="90">
        <f t="shared" ref="IK85:IK94" si="468">SUM(IF85:IJ85)</f>
        <v>0</v>
      </c>
      <c r="IL85" s="91">
        <f t="shared" si="433"/>
        <v>0</v>
      </c>
      <c r="IM85" s="91">
        <f t="shared" si="434"/>
        <v>0</v>
      </c>
      <c r="IN85" s="91">
        <f t="shared" si="435"/>
        <v>0</v>
      </c>
      <c r="IO85" s="91">
        <f t="shared" si="436"/>
        <v>0</v>
      </c>
      <c r="IP85" s="91">
        <f t="shared" si="437"/>
        <v>0</v>
      </c>
      <c r="IQ85" s="91">
        <f t="shared" si="438"/>
        <v>0</v>
      </c>
      <c r="IR85" s="92"/>
      <c r="IW85" s="90">
        <f t="shared" si="439"/>
        <v>0</v>
      </c>
      <c r="JC85" s="90">
        <f t="shared" si="440"/>
        <v>0</v>
      </c>
      <c r="JI85" s="90">
        <f t="shared" ref="JI85:JI94" si="469">SUM(JD85:JH85)</f>
        <v>0</v>
      </c>
      <c r="JJ85" s="91">
        <f t="shared" si="442"/>
        <v>0</v>
      </c>
      <c r="JK85" s="91">
        <f t="shared" si="443"/>
        <v>0</v>
      </c>
      <c r="JL85" s="91">
        <f t="shared" si="444"/>
        <v>0</v>
      </c>
      <c r="JM85" s="91">
        <f t="shared" si="445"/>
        <v>0</v>
      </c>
      <c r="JN85" s="91">
        <f t="shared" si="446"/>
        <v>0</v>
      </c>
      <c r="JO85" s="91">
        <f t="shared" si="447"/>
        <v>0</v>
      </c>
      <c r="JQ85" s="91">
        <f t="shared" si="448"/>
        <v>0</v>
      </c>
      <c r="JR85" s="91">
        <f t="shared" si="449"/>
        <v>0</v>
      </c>
      <c r="JS85" s="91">
        <f t="shared" si="450"/>
        <v>0</v>
      </c>
      <c r="JT85" s="91">
        <f t="shared" si="451"/>
        <v>0</v>
      </c>
      <c r="JU85" s="91">
        <f t="shared" si="452"/>
        <v>0</v>
      </c>
      <c r="JV85" s="91">
        <f t="shared" si="453"/>
        <v>0</v>
      </c>
      <c r="JW85" s="91">
        <f t="shared" si="464"/>
        <v>0</v>
      </c>
    </row>
    <row r="86" spans="1:283" s="90" customFormat="1" x14ac:dyDescent="0.2">
      <c r="A86" s="132" t="s">
        <v>169</v>
      </c>
      <c r="G86" s="90">
        <f t="shared" si="371"/>
        <v>0</v>
      </c>
      <c r="M86" s="90">
        <f t="shared" si="372"/>
        <v>0</v>
      </c>
      <c r="S86" s="90">
        <f t="shared" si="373"/>
        <v>0</v>
      </c>
      <c r="T86" s="91">
        <f t="shared" si="374"/>
        <v>0</v>
      </c>
      <c r="U86" s="91">
        <f t="shared" si="375"/>
        <v>0</v>
      </c>
      <c r="V86" s="91">
        <f t="shared" si="376"/>
        <v>0</v>
      </c>
      <c r="W86" s="91">
        <f t="shared" si="377"/>
        <v>0</v>
      </c>
      <c r="X86" s="91">
        <f t="shared" si="378"/>
        <v>0</v>
      </c>
      <c r="Y86" s="91">
        <f t="shared" si="379"/>
        <v>0</v>
      </c>
      <c r="Z86" s="92"/>
      <c r="AE86" s="90">
        <f t="shared" si="380"/>
        <v>0</v>
      </c>
      <c r="AL86" s="90">
        <f t="shared" si="454"/>
        <v>0</v>
      </c>
      <c r="AN86" s="90">
        <v>14.89734269603</v>
      </c>
      <c r="AO86" s="90">
        <v>20.993439478820001</v>
      </c>
      <c r="AR86" s="90">
        <f t="shared" si="381"/>
        <v>35.890782174850003</v>
      </c>
      <c r="AY86" s="90">
        <f t="shared" si="455"/>
        <v>0</v>
      </c>
      <c r="BE86" s="90">
        <f t="shared" si="382"/>
        <v>0</v>
      </c>
      <c r="BF86" s="91">
        <f t="shared" si="383"/>
        <v>0</v>
      </c>
      <c r="BG86" s="91">
        <f t="shared" si="384"/>
        <v>14.89734269603</v>
      </c>
      <c r="BH86" s="91">
        <f t="shared" si="385"/>
        <v>20.993439478820001</v>
      </c>
      <c r="BI86" s="91">
        <f t="shared" si="386"/>
        <v>0</v>
      </c>
      <c r="BJ86" s="91">
        <f t="shared" si="387"/>
        <v>0</v>
      </c>
      <c r="BK86" s="91">
        <f t="shared" si="388"/>
        <v>0</v>
      </c>
      <c r="BL86" s="91">
        <f t="shared" si="456"/>
        <v>35.890782174850003</v>
      </c>
      <c r="BM86" s="92"/>
      <c r="BR86" s="90">
        <f t="shared" si="389"/>
        <v>0</v>
      </c>
      <c r="BV86" s="90">
        <v>10.19760216007</v>
      </c>
      <c r="BX86" s="90">
        <f t="shared" si="390"/>
        <v>10.19760216007</v>
      </c>
      <c r="CE86" s="90">
        <f t="shared" si="391"/>
        <v>0</v>
      </c>
      <c r="CF86" s="91">
        <f t="shared" si="392"/>
        <v>0</v>
      </c>
      <c r="CG86" s="91">
        <f t="shared" si="393"/>
        <v>0</v>
      </c>
      <c r="CH86" s="91">
        <f t="shared" si="394"/>
        <v>0</v>
      </c>
      <c r="CI86" s="91">
        <f t="shared" si="395"/>
        <v>10.19760216007</v>
      </c>
      <c r="CJ86" s="91">
        <f t="shared" si="396"/>
        <v>0</v>
      </c>
      <c r="CK86" s="91">
        <f t="shared" si="397"/>
        <v>0</v>
      </c>
      <c r="CL86" s="91">
        <f t="shared" si="457"/>
        <v>10.19760216007</v>
      </c>
      <c r="CM86" s="92"/>
      <c r="CS86" s="90">
        <f t="shared" si="398"/>
        <v>0</v>
      </c>
      <c r="CZ86" s="90">
        <f t="shared" si="399"/>
        <v>0</v>
      </c>
      <c r="DG86" s="90">
        <f t="shared" si="400"/>
        <v>0</v>
      </c>
      <c r="DN86" s="90">
        <f t="shared" si="401"/>
        <v>0</v>
      </c>
      <c r="DO86" s="91">
        <f t="shared" si="402"/>
        <v>0</v>
      </c>
      <c r="DP86" s="91">
        <f t="shared" si="403"/>
        <v>0</v>
      </c>
      <c r="DQ86" s="91">
        <f t="shared" si="404"/>
        <v>0</v>
      </c>
      <c r="DR86" s="91">
        <f t="shared" si="405"/>
        <v>0</v>
      </c>
      <c r="DS86" s="91">
        <f t="shared" si="406"/>
        <v>0</v>
      </c>
      <c r="DT86" s="91">
        <f t="shared" si="458"/>
        <v>0</v>
      </c>
      <c r="DU86" s="91">
        <f t="shared" si="407"/>
        <v>0</v>
      </c>
      <c r="DV86" s="92"/>
      <c r="EA86" s="90">
        <f t="shared" si="408"/>
        <v>0</v>
      </c>
      <c r="EG86" s="90">
        <f t="shared" si="409"/>
        <v>0</v>
      </c>
      <c r="EM86" s="90">
        <f t="shared" si="410"/>
        <v>0</v>
      </c>
      <c r="ES86" s="90">
        <f t="shared" si="411"/>
        <v>0</v>
      </c>
      <c r="EY86" s="90">
        <f t="shared" si="412"/>
        <v>0</v>
      </c>
      <c r="FE86" s="90">
        <f t="shared" si="413"/>
        <v>0</v>
      </c>
      <c r="FK86" s="90">
        <f t="shared" si="414"/>
        <v>0</v>
      </c>
      <c r="FL86" s="91">
        <f t="shared" si="415"/>
        <v>0</v>
      </c>
      <c r="FM86" s="91">
        <f t="shared" si="416"/>
        <v>0</v>
      </c>
      <c r="FN86" s="91">
        <f t="shared" si="417"/>
        <v>0</v>
      </c>
      <c r="FO86" s="91">
        <f t="shared" si="418"/>
        <v>0</v>
      </c>
      <c r="FP86" s="91">
        <f t="shared" si="419"/>
        <v>0</v>
      </c>
      <c r="FQ86" s="91">
        <f t="shared" si="420"/>
        <v>0</v>
      </c>
      <c r="FS86" s="94"/>
      <c r="FT86" s="94"/>
      <c r="FU86" s="94"/>
      <c r="FW86" s="90">
        <f t="shared" si="421"/>
        <v>0</v>
      </c>
      <c r="GC86" s="90">
        <f t="shared" si="422"/>
        <v>0</v>
      </c>
      <c r="GF86" s="90">
        <v>5152.2529272709698</v>
      </c>
      <c r="GG86" s="90">
        <v>1006.45015229436</v>
      </c>
      <c r="GI86" s="90">
        <f t="shared" si="423"/>
        <v>6158.70307956533</v>
      </c>
      <c r="GL86" s="119"/>
      <c r="GM86" s="90">
        <v>62.330076467029997</v>
      </c>
      <c r="GO86" s="90">
        <f t="shared" si="424"/>
        <v>62.330076467029997</v>
      </c>
      <c r="GQ86" s="90">
        <v>248.80133218582</v>
      </c>
      <c r="GR86" s="90">
        <v>266.93609123134001</v>
      </c>
      <c r="GS86" s="90">
        <v>220.50238169014</v>
      </c>
      <c r="GU86" s="90">
        <f t="shared" si="425"/>
        <v>736.23980510730007</v>
      </c>
      <c r="GX86" s="90">
        <v>394.90259916309998</v>
      </c>
      <c r="HA86" s="90">
        <f t="shared" si="426"/>
        <v>394.90259916309998</v>
      </c>
      <c r="HC86" s="94"/>
      <c r="HD86" s="94"/>
      <c r="HG86" s="90">
        <f t="shared" si="427"/>
        <v>0</v>
      </c>
      <c r="HI86" s="119"/>
      <c r="HJ86" s="119">
        <v>1638.59676538746</v>
      </c>
      <c r="HK86" s="119">
        <v>671.11522282165015</v>
      </c>
      <c r="HM86" s="90">
        <f t="shared" si="467"/>
        <v>2309.7119882091101</v>
      </c>
      <c r="HN86" s="91">
        <f t="shared" si="459"/>
        <v>0</v>
      </c>
      <c r="HO86" s="91">
        <f t="shared" si="460"/>
        <v>248.80133218582</v>
      </c>
      <c r="HP86" s="91">
        <f t="shared" si="461"/>
        <v>7452.6883830528695</v>
      </c>
      <c r="HQ86" s="91">
        <f t="shared" si="462"/>
        <v>1960.3978332731804</v>
      </c>
      <c r="HR86" s="91">
        <f t="shared" si="463"/>
        <v>0</v>
      </c>
      <c r="HS86" s="91">
        <f t="shared" si="429"/>
        <v>9661.8875485118697</v>
      </c>
      <c r="HU86" s="94"/>
      <c r="HV86" s="94">
        <v>1066.6640888268901</v>
      </c>
      <c r="HY86" s="90">
        <f t="shared" si="430"/>
        <v>1066.6640888268901</v>
      </c>
      <c r="IA86" s="94"/>
      <c r="IB86" s="94"/>
      <c r="IE86" s="90">
        <f t="shared" si="431"/>
        <v>0</v>
      </c>
      <c r="IG86" s="119">
        <v>1668.5195185776001</v>
      </c>
      <c r="IH86" s="119">
        <v>38.592858464540001</v>
      </c>
      <c r="II86" s="119">
        <v>15.979869606779999</v>
      </c>
      <c r="IK86" s="90">
        <f t="shared" si="468"/>
        <v>1723.0922466489203</v>
      </c>
      <c r="IL86" s="91">
        <f t="shared" si="433"/>
        <v>0</v>
      </c>
      <c r="IM86" s="91">
        <f t="shared" si="434"/>
        <v>1668.5195185776001</v>
      </c>
      <c r="IN86" s="91">
        <f t="shared" si="435"/>
        <v>1105.2569472914302</v>
      </c>
      <c r="IO86" s="91">
        <f t="shared" si="436"/>
        <v>15.979869606779999</v>
      </c>
      <c r="IP86" s="91">
        <f t="shared" si="437"/>
        <v>0</v>
      </c>
      <c r="IQ86" s="91">
        <f t="shared" si="438"/>
        <v>2789.7563354758104</v>
      </c>
      <c r="IR86" s="92"/>
      <c r="IS86" s="90">
        <v>21.050446564480001</v>
      </c>
      <c r="IT86" s="90">
        <v>189.07504209273</v>
      </c>
      <c r="IU86" s="90">
        <v>38.452481354379998</v>
      </c>
      <c r="IW86" s="90">
        <f t="shared" si="439"/>
        <v>248.57797001159003</v>
      </c>
      <c r="IY86" s="94">
        <v>44.443958000510001</v>
      </c>
      <c r="IZ86" s="94">
        <v>334.66469178834001</v>
      </c>
      <c r="JA86" s="90">
        <v>198.8097594015</v>
      </c>
      <c r="JC86" s="90">
        <f t="shared" si="440"/>
        <v>577.91840919035008</v>
      </c>
      <c r="JE86" s="119">
        <v>223.84142280588</v>
      </c>
      <c r="JF86" s="119">
        <v>68.444577752239994</v>
      </c>
      <c r="JG86" s="119">
        <v>19.155615781750001</v>
      </c>
      <c r="JI86" s="90">
        <f t="shared" si="469"/>
        <v>311.44161633987</v>
      </c>
      <c r="JJ86" s="91">
        <f t="shared" si="442"/>
        <v>0</v>
      </c>
      <c r="JK86" s="91">
        <f t="shared" si="443"/>
        <v>289.33582737086999</v>
      </c>
      <c r="JL86" s="91">
        <f t="shared" si="444"/>
        <v>592.18431163331002</v>
      </c>
      <c r="JM86" s="91">
        <f t="shared" si="445"/>
        <v>256.41785653762997</v>
      </c>
      <c r="JN86" s="91">
        <f t="shared" si="446"/>
        <v>0</v>
      </c>
      <c r="JO86" s="91">
        <f t="shared" si="447"/>
        <v>1137.9379955418099</v>
      </c>
      <c r="JQ86" s="91">
        <f t="shared" si="448"/>
        <v>0</v>
      </c>
      <c r="JR86" s="91">
        <f t="shared" si="449"/>
        <v>2221.55402083032</v>
      </c>
      <c r="JS86" s="91">
        <f t="shared" si="450"/>
        <v>9171.1230814564278</v>
      </c>
      <c r="JT86" s="91">
        <f t="shared" si="451"/>
        <v>2242.9931615776604</v>
      </c>
      <c r="JU86" s="91">
        <f t="shared" si="452"/>
        <v>0</v>
      </c>
      <c r="JV86" s="91">
        <f t="shared" si="453"/>
        <v>0</v>
      </c>
      <c r="JW86" s="91">
        <f t="shared" si="464"/>
        <v>13635.670263864407</v>
      </c>
    </row>
    <row r="87" spans="1:283" s="90" customFormat="1" x14ac:dyDescent="0.2">
      <c r="A87" s="132" t="s">
        <v>42</v>
      </c>
      <c r="G87" s="90">
        <f t="shared" si="371"/>
        <v>0</v>
      </c>
      <c r="M87" s="90">
        <f t="shared" si="372"/>
        <v>0</v>
      </c>
      <c r="S87" s="90">
        <f t="shared" si="373"/>
        <v>0</v>
      </c>
      <c r="T87" s="91">
        <f t="shared" si="374"/>
        <v>0</v>
      </c>
      <c r="U87" s="91">
        <f t="shared" si="375"/>
        <v>0</v>
      </c>
      <c r="V87" s="91">
        <f t="shared" si="376"/>
        <v>0</v>
      </c>
      <c r="W87" s="91">
        <f t="shared" si="377"/>
        <v>0</v>
      </c>
      <c r="X87" s="91">
        <f t="shared" si="378"/>
        <v>0</v>
      </c>
      <c r="Y87" s="91">
        <f t="shared" si="379"/>
        <v>0</v>
      </c>
      <c r="Z87" s="92"/>
      <c r="AE87" s="90">
        <f t="shared" si="380"/>
        <v>0</v>
      </c>
      <c r="AL87" s="90">
        <f t="shared" si="454"/>
        <v>0</v>
      </c>
      <c r="AR87" s="90">
        <f t="shared" si="381"/>
        <v>0</v>
      </c>
      <c r="AY87" s="90">
        <f t="shared" si="455"/>
        <v>0</v>
      </c>
      <c r="BE87" s="90">
        <f t="shared" si="382"/>
        <v>0</v>
      </c>
      <c r="BF87" s="91">
        <f t="shared" si="383"/>
        <v>0</v>
      </c>
      <c r="BG87" s="91">
        <f t="shared" si="384"/>
        <v>0</v>
      </c>
      <c r="BH87" s="91">
        <f t="shared" si="385"/>
        <v>0</v>
      </c>
      <c r="BI87" s="91">
        <f t="shared" si="386"/>
        <v>0</v>
      </c>
      <c r="BJ87" s="91">
        <f t="shared" si="387"/>
        <v>0</v>
      </c>
      <c r="BK87" s="91">
        <f t="shared" si="388"/>
        <v>0</v>
      </c>
      <c r="BL87" s="91">
        <f t="shared" si="456"/>
        <v>0</v>
      </c>
      <c r="BM87" s="92"/>
      <c r="BR87" s="90">
        <f t="shared" si="389"/>
        <v>0</v>
      </c>
      <c r="BX87" s="90">
        <f t="shared" si="390"/>
        <v>0</v>
      </c>
      <c r="CE87" s="90">
        <f t="shared" si="391"/>
        <v>0</v>
      </c>
      <c r="CF87" s="91">
        <f t="shared" si="392"/>
        <v>0</v>
      </c>
      <c r="CG87" s="91">
        <f t="shared" si="393"/>
        <v>0</v>
      </c>
      <c r="CH87" s="91">
        <f t="shared" si="394"/>
        <v>0</v>
      </c>
      <c r="CI87" s="91">
        <f t="shared" si="395"/>
        <v>0</v>
      </c>
      <c r="CJ87" s="91">
        <f t="shared" si="396"/>
        <v>0</v>
      </c>
      <c r="CK87" s="91">
        <f t="shared" si="397"/>
        <v>0</v>
      </c>
      <c r="CL87" s="91">
        <f t="shared" si="457"/>
        <v>0</v>
      </c>
      <c r="CM87" s="92"/>
      <c r="CS87" s="90">
        <f t="shared" si="398"/>
        <v>0</v>
      </c>
      <c r="CZ87" s="90">
        <f t="shared" si="399"/>
        <v>0</v>
      </c>
      <c r="DG87" s="90">
        <f t="shared" si="400"/>
        <v>0</v>
      </c>
      <c r="DN87" s="90">
        <f t="shared" si="401"/>
        <v>0</v>
      </c>
      <c r="DO87" s="91">
        <f t="shared" si="402"/>
        <v>0</v>
      </c>
      <c r="DP87" s="91">
        <f t="shared" si="403"/>
        <v>0</v>
      </c>
      <c r="DQ87" s="91">
        <f t="shared" si="404"/>
        <v>0</v>
      </c>
      <c r="DR87" s="91">
        <f t="shared" si="405"/>
        <v>0</v>
      </c>
      <c r="DS87" s="91">
        <f t="shared" si="406"/>
        <v>0</v>
      </c>
      <c r="DT87" s="91">
        <f t="shared" si="458"/>
        <v>0</v>
      </c>
      <c r="DU87" s="91">
        <f t="shared" si="407"/>
        <v>0</v>
      </c>
      <c r="DV87" s="92"/>
      <c r="EA87" s="90">
        <f t="shared" si="408"/>
        <v>0</v>
      </c>
      <c r="EG87" s="90">
        <f t="shared" si="409"/>
        <v>0</v>
      </c>
      <c r="EM87" s="90">
        <f t="shared" si="410"/>
        <v>0</v>
      </c>
      <c r="ES87" s="90">
        <f t="shared" si="411"/>
        <v>0</v>
      </c>
      <c r="EY87" s="90">
        <f t="shared" si="412"/>
        <v>0</v>
      </c>
      <c r="FE87" s="90">
        <f t="shared" si="413"/>
        <v>0</v>
      </c>
      <c r="FK87" s="90">
        <f t="shared" si="414"/>
        <v>0</v>
      </c>
      <c r="FL87" s="91">
        <f t="shared" si="415"/>
        <v>0</v>
      </c>
      <c r="FM87" s="91">
        <f t="shared" si="416"/>
        <v>0</v>
      </c>
      <c r="FN87" s="91">
        <f t="shared" si="417"/>
        <v>0</v>
      </c>
      <c r="FO87" s="91">
        <f t="shared" si="418"/>
        <v>0</v>
      </c>
      <c r="FP87" s="91">
        <f t="shared" si="419"/>
        <v>0</v>
      </c>
      <c r="FQ87" s="91">
        <f t="shared" si="420"/>
        <v>0</v>
      </c>
      <c r="FW87" s="90">
        <f t="shared" si="421"/>
        <v>0</v>
      </c>
      <c r="GC87" s="90">
        <f t="shared" si="422"/>
        <v>0</v>
      </c>
      <c r="GI87" s="90">
        <f t="shared" si="423"/>
        <v>0</v>
      </c>
      <c r="GO87" s="90">
        <f t="shared" si="424"/>
        <v>0</v>
      </c>
      <c r="GU87" s="90">
        <f t="shared" si="425"/>
        <v>0</v>
      </c>
      <c r="HA87" s="90">
        <f t="shared" si="426"/>
        <v>0</v>
      </c>
      <c r="HG87" s="90">
        <f t="shared" si="427"/>
        <v>0</v>
      </c>
      <c r="HM87" s="90">
        <f t="shared" si="467"/>
        <v>0</v>
      </c>
      <c r="HN87" s="91">
        <f t="shared" si="459"/>
        <v>0</v>
      </c>
      <c r="HO87" s="91">
        <f t="shared" si="460"/>
        <v>0</v>
      </c>
      <c r="HP87" s="91">
        <f t="shared" si="461"/>
        <v>0</v>
      </c>
      <c r="HQ87" s="91">
        <f t="shared" si="462"/>
        <v>0</v>
      </c>
      <c r="HR87" s="91">
        <f t="shared" si="463"/>
        <v>0</v>
      </c>
      <c r="HS87" s="91">
        <f t="shared" si="429"/>
        <v>0</v>
      </c>
      <c r="HY87" s="90">
        <f t="shared" si="430"/>
        <v>0</v>
      </c>
      <c r="IE87" s="90">
        <f t="shared" si="431"/>
        <v>0</v>
      </c>
      <c r="IK87" s="90">
        <f t="shared" si="468"/>
        <v>0</v>
      </c>
      <c r="IL87" s="91">
        <f t="shared" si="433"/>
        <v>0</v>
      </c>
      <c r="IM87" s="91">
        <f t="shared" si="434"/>
        <v>0</v>
      </c>
      <c r="IN87" s="91">
        <f t="shared" si="435"/>
        <v>0</v>
      </c>
      <c r="IO87" s="91">
        <f t="shared" si="436"/>
        <v>0</v>
      </c>
      <c r="IP87" s="91">
        <f t="shared" si="437"/>
        <v>0</v>
      </c>
      <c r="IQ87" s="91">
        <f t="shared" si="438"/>
        <v>0</v>
      </c>
      <c r="IR87" s="92"/>
      <c r="IW87" s="90">
        <f t="shared" si="439"/>
        <v>0</v>
      </c>
      <c r="JC87" s="90">
        <f t="shared" si="440"/>
        <v>0</v>
      </c>
      <c r="JI87" s="90">
        <f t="shared" si="469"/>
        <v>0</v>
      </c>
      <c r="JJ87" s="91">
        <f t="shared" si="442"/>
        <v>0</v>
      </c>
      <c r="JK87" s="91">
        <f t="shared" si="443"/>
        <v>0</v>
      </c>
      <c r="JL87" s="91">
        <f t="shared" si="444"/>
        <v>0</v>
      </c>
      <c r="JM87" s="91">
        <f t="shared" si="445"/>
        <v>0</v>
      </c>
      <c r="JN87" s="91">
        <f t="shared" si="446"/>
        <v>0</v>
      </c>
      <c r="JO87" s="91">
        <f t="shared" si="447"/>
        <v>0</v>
      </c>
      <c r="JQ87" s="91">
        <f t="shared" si="448"/>
        <v>0</v>
      </c>
      <c r="JR87" s="91">
        <f t="shared" si="449"/>
        <v>0</v>
      </c>
      <c r="JS87" s="91">
        <f t="shared" si="450"/>
        <v>0</v>
      </c>
      <c r="JT87" s="91">
        <f t="shared" si="451"/>
        <v>0</v>
      </c>
      <c r="JU87" s="91">
        <f t="shared" si="452"/>
        <v>0</v>
      </c>
      <c r="JV87" s="91">
        <f t="shared" si="453"/>
        <v>0</v>
      </c>
      <c r="JW87" s="91">
        <f t="shared" si="464"/>
        <v>0</v>
      </c>
    </row>
    <row r="88" spans="1:283" s="90" customFormat="1" x14ac:dyDescent="0.2">
      <c r="A88" s="132" t="s">
        <v>91</v>
      </c>
      <c r="C88" s="94"/>
      <c r="E88" s="94"/>
      <c r="G88" s="90">
        <f t="shared" si="371"/>
        <v>0</v>
      </c>
      <c r="M88" s="90">
        <f t="shared" si="372"/>
        <v>0</v>
      </c>
      <c r="P88" s="94"/>
      <c r="Q88" s="94"/>
      <c r="S88" s="90">
        <f t="shared" si="373"/>
        <v>0</v>
      </c>
      <c r="T88" s="91">
        <f t="shared" si="374"/>
        <v>0</v>
      </c>
      <c r="U88" s="91">
        <f t="shared" si="375"/>
        <v>0</v>
      </c>
      <c r="V88" s="91">
        <f t="shared" si="376"/>
        <v>0</v>
      </c>
      <c r="W88" s="91">
        <f t="shared" si="377"/>
        <v>0</v>
      </c>
      <c r="X88" s="91">
        <f t="shared" si="378"/>
        <v>0</v>
      </c>
      <c r="Y88" s="91">
        <f t="shared" si="379"/>
        <v>0</v>
      </c>
      <c r="Z88" s="92"/>
      <c r="AE88" s="90">
        <f t="shared" si="380"/>
        <v>0</v>
      </c>
      <c r="AL88" s="90">
        <f t="shared" si="454"/>
        <v>0</v>
      </c>
      <c r="AR88" s="90">
        <f t="shared" si="381"/>
        <v>0</v>
      </c>
      <c r="AY88" s="90">
        <f t="shared" si="455"/>
        <v>0</v>
      </c>
      <c r="BA88" s="94"/>
      <c r="BE88" s="90">
        <f t="shared" si="382"/>
        <v>0</v>
      </c>
      <c r="BF88" s="91">
        <f t="shared" si="383"/>
        <v>0</v>
      </c>
      <c r="BG88" s="91">
        <f t="shared" si="384"/>
        <v>0</v>
      </c>
      <c r="BH88" s="91">
        <f t="shared" si="385"/>
        <v>0</v>
      </c>
      <c r="BI88" s="91">
        <f t="shared" si="386"/>
        <v>0</v>
      </c>
      <c r="BJ88" s="91">
        <f t="shared" si="387"/>
        <v>0</v>
      </c>
      <c r="BK88" s="91">
        <f t="shared" si="388"/>
        <v>0</v>
      </c>
      <c r="BL88" s="91">
        <f t="shared" si="456"/>
        <v>0</v>
      </c>
      <c r="BM88" s="92"/>
      <c r="BR88" s="90">
        <f t="shared" si="389"/>
        <v>0</v>
      </c>
      <c r="BX88" s="90">
        <f t="shared" si="390"/>
        <v>0</v>
      </c>
      <c r="CE88" s="90">
        <f t="shared" si="391"/>
        <v>0</v>
      </c>
      <c r="CF88" s="91">
        <f t="shared" si="392"/>
        <v>0</v>
      </c>
      <c r="CG88" s="91">
        <f t="shared" si="393"/>
        <v>0</v>
      </c>
      <c r="CH88" s="91">
        <f t="shared" si="394"/>
        <v>0</v>
      </c>
      <c r="CI88" s="91">
        <f t="shared" si="395"/>
        <v>0</v>
      </c>
      <c r="CJ88" s="91">
        <f t="shared" si="396"/>
        <v>0</v>
      </c>
      <c r="CK88" s="91">
        <f t="shared" si="397"/>
        <v>0</v>
      </c>
      <c r="CL88" s="91">
        <f t="shared" si="457"/>
        <v>0</v>
      </c>
      <c r="CM88" s="92"/>
      <c r="CS88" s="90">
        <f t="shared" si="398"/>
        <v>0</v>
      </c>
      <c r="CZ88" s="90">
        <f t="shared" si="399"/>
        <v>0</v>
      </c>
      <c r="DG88" s="90">
        <f t="shared" si="400"/>
        <v>0</v>
      </c>
      <c r="DN88" s="90">
        <f t="shared" si="401"/>
        <v>0</v>
      </c>
      <c r="DO88" s="91">
        <f t="shared" si="402"/>
        <v>0</v>
      </c>
      <c r="DP88" s="91">
        <f t="shared" si="403"/>
        <v>0</v>
      </c>
      <c r="DQ88" s="91">
        <f t="shared" si="404"/>
        <v>0</v>
      </c>
      <c r="DR88" s="91">
        <f t="shared" si="405"/>
        <v>0</v>
      </c>
      <c r="DS88" s="91">
        <f t="shared" si="406"/>
        <v>0</v>
      </c>
      <c r="DT88" s="91">
        <f t="shared" si="458"/>
        <v>0</v>
      </c>
      <c r="DU88" s="91">
        <f t="shared" si="407"/>
        <v>0</v>
      </c>
      <c r="DV88" s="92"/>
      <c r="EA88" s="90">
        <f t="shared" si="408"/>
        <v>0</v>
      </c>
      <c r="EG88" s="90">
        <f t="shared" si="409"/>
        <v>0</v>
      </c>
      <c r="EM88" s="90">
        <f t="shared" si="410"/>
        <v>0</v>
      </c>
      <c r="ES88" s="90">
        <f t="shared" si="411"/>
        <v>0</v>
      </c>
      <c r="EY88" s="90">
        <f t="shared" si="412"/>
        <v>0</v>
      </c>
      <c r="FE88" s="90">
        <f t="shared" si="413"/>
        <v>0</v>
      </c>
      <c r="FK88" s="90">
        <f t="shared" si="414"/>
        <v>0</v>
      </c>
      <c r="FL88" s="91">
        <f t="shared" si="415"/>
        <v>0</v>
      </c>
      <c r="FM88" s="91">
        <f t="shared" si="416"/>
        <v>0</v>
      </c>
      <c r="FN88" s="91">
        <f t="shared" si="417"/>
        <v>0</v>
      </c>
      <c r="FO88" s="91">
        <f t="shared" si="418"/>
        <v>0</v>
      </c>
      <c r="FP88" s="91">
        <f t="shared" si="419"/>
        <v>0</v>
      </c>
      <c r="FQ88" s="91">
        <f t="shared" si="420"/>
        <v>0</v>
      </c>
      <c r="FW88" s="90">
        <f t="shared" si="421"/>
        <v>0</v>
      </c>
      <c r="GC88" s="90">
        <f t="shared" si="422"/>
        <v>0</v>
      </c>
      <c r="GI88" s="90">
        <f t="shared" si="423"/>
        <v>0</v>
      </c>
      <c r="GO88" s="90">
        <f t="shared" si="424"/>
        <v>0</v>
      </c>
      <c r="GU88" s="90">
        <f t="shared" si="425"/>
        <v>0</v>
      </c>
      <c r="HA88" s="90">
        <f t="shared" si="426"/>
        <v>0</v>
      </c>
      <c r="HG88" s="90">
        <f t="shared" si="427"/>
        <v>0</v>
      </c>
      <c r="HM88" s="90">
        <f t="shared" si="467"/>
        <v>0</v>
      </c>
      <c r="HN88" s="91">
        <f t="shared" si="459"/>
        <v>0</v>
      </c>
      <c r="HO88" s="91">
        <f t="shared" si="460"/>
        <v>0</v>
      </c>
      <c r="HP88" s="91">
        <f t="shared" si="461"/>
        <v>0</v>
      </c>
      <c r="HQ88" s="91">
        <f t="shared" si="462"/>
        <v>0</v>
      </c>
      <c r="HR88" s="91">
        <f t="shared" si="463"/>
        <v>0</v>
      </c>
      <c r="HS88" s="91">
        <f t="shared" si="429"/>
        <v>0</v>
      </c>
      <c r="HY88" s="90">
        <f t="shared" si="430"/>
        <v>0</v>
      </c>
      <c r="IE88" s="90">
        <f t="shared" si="431"/>
        <v>0</v>
      </c>
      <c r="IK88" s="90">
        <f t="shared" si="468"/>
        <v>0</v>
      </c>
      <c r="IL88" s="91">
        <f t="shared" si="433"/>
        <v>0</v>
      </c>
      <c r="IM88" s="91">
        <f t="shared" si="434"/>
        <v>0</v>
      </c>
      <c r="IN88" s="91">
        <f t="shared" si="435"/>
        <v>0</v>
      </c>
      <c r="IO88" s="91">
        <f t="shared" si="436"/>
        <v>0</v>
      </c>
      <c r="IP88" s="91">
        <f t="shared" si="437"/>
        <v>0</v>
      </c>
      <c r="IQ88" s="91">
        <f t="shared" si="438"/>
        <v>0</v>
      </c>
      <c r="IR88" s="92"/>
      <c r="IW88" s="90">
        <f t="shared" si="439"/>
        <v>0</v>
      </c>
      <c r="JC88" s="90">
        <f t="shared" si="440"/>
        <v>0</v>
      </c>
      <c r="JI88" s="90">
        <f t="shared" si="469"/>
        <v>0</v>
      </c>
      <c r="JJ88" s="91">
        <f t="shared" si="442"/>
        <v>0</v>
      </c>
      <c r="JK88" s="91">
        <f t="shared" si="443"/>
        <v>0</v>
      </c>
      <c r="JL88" s="91">
        <f t="shared" si="444"/>
        <v>0</v>
      </c>
      <c r="JM88" s="91">
        <f t="shared" si="445"/>
        <v>0</v>
      </c>
      <c r="JN88" s="91">
        <f t="shared" si="446"/>
        <v>0</v>
      </c>
      <c r="JO88" s="91">
        <f t="shared" si="447"/>
        <v>0</v>
      </c>
      <c r="JQ88" s="91">
        <f t="shared" si="448"/>
        <v>0</v>
      </c>
      <c r="JR88" s="91">
        <f t="shared" si="449"/>
        <v>0</v>
      </c>
      <c r="JS88" s="91">
        <f t="shared" si="450"/>
        <v>0</v>
      </c>
      <c r="JT88" s="91">
        <f t="shared" si="451"/>
        <v>0</v>
      </c>
      <c r="JU88" s="91">
        <f t="shared" si="452"/>
        <v>0</v>
      </c>
      <c r="JV88" s="91">
        <f t="shared" si="453"/>
        <v>0</v>
      </c>
      <c r="JW88" s="91">
        <f t="shared" si="464"/>
        <v>0</v>
      </c>
    </row>
    <row r="89" spans="1:283" s="90" customFormat="1" x14ac:dyDescent="0.2">
      <c r="A89" s="132" t="s">
        <v>41</v>
      </c>
      <c r="B89" s="90">
        <v>34.618744833119997</v>
      </c>
      <c r="C89" s="94"/>
      <c r="E89" s="90">
        <v>2.75</v>
      </c>
      <c r="F89" s="94"/>
      <c r="G89" s="90">
        <f t="shared" si="371"/>
        <v>37.368744833119997</v>
      </c>
      <c r="K89" s="90">
        <v>1</v>
      </c>
      <c r="M89" s="90">
        <f t="shared" si="372"/>
        <v>1</v>
      </c>
      <c r="Q89" s="90">
        <v>1</v>
      </c>
      <c r="S89" s="90">
        <f t="shared" si="373"/>
        <v>1</v>
      </c>
      <c r="T89" s="91">
        <f t="shared" si="374"/>
        <v>34.618744833119997</v>
      </c>
      <c r="U89" s="91">
        <f t="shared" si="375"/>
        <v>0</v>
      </c>
      <c r="V89" s="91">
        <f t="shared" si="376"/>
        <v>0</v>
      </c>
      <c r="W89" s="91">
        <f t="shared" si="377"/>
        <v>4.75</v>
      </c>
      <c r="X89" s="91">
        <f t="shared" si="378"/>
        <v>0</v>
      </c>
      <c r="Y89" s="91">
        <f t="shared" si="379"/>
        <v>39.368744833119997</v>
      </c>
      <c r="Z89" s="92"/>
      <c r="AA89" s="90">
        <v>16.598990892010001</v>
      </c>
      <c r="AB89" s="90">
        <v>20.92663006998</v>
      </c>
      <c r="AC89" s="90">
        <v>12.5</v>
      </c>
      <c r="AE89" s="90">
        <f t="shared" si="380"/>
        <v>50.025620961990001</v>
      </c>
      <c r="AF89" s="90">
        <v>18.404156135040001</v>
      </c>
      <c r="AI89" s="90">
        <v>2</v>
      </c>
      <c r="AL89" s="90">
        <f t="shared" si="454"/>
        <v>20.404156135040001</v>
      </c>
      <c r="AR89" s="90">
        <f t="shared" si="381"/>
        <v>0</v>
      </c>
      <c r="AY89" s="90">
        <f t="shared" si="455"/>
        <v>0</v>
      </c>
      <c r="AZ89" s="90">
        <v>124.84737397799999</v>
      </c>
      <c r="BA89" s="90">
        <v>160.48466154786001</v>
      </c>
      <c r="BC89" s="90">
        <v>13.75</v>
      </c>
      <c r="BE89" s="90">
        <f t="shared" si="382"/>
        <v>299.08203552586002</v>
      </c>
      <c r="BF89" s="91">
        <f t="shared" si="383"/>
        <v>143.25153011303999</v>
      </c>
      <c r="BG89" s="91">
        <f t="shared" si="384"/>
        <v>177.08365243987001</v>
      </c>
      <c r="BH89" s="91">
        <f t="shared" si="385"/>
        <v>20.92663006998</v>
      </c>
      <c r="BI89" s="91">
        <f t="shared" si="386"/>
        <v>28.25</v>
      </c>
      <c r="BJ89" s="91">
        <f t="shared" si="387"/>
        <v>0</v>
      </c>
      <c r="BK89" s="91">
        <f t="shared" si="388"/>
        <v>0</v>
      </c>
      <c r="BL89" s="91">
        <f t="shared" si="456"/>
        <v>369.51181262288998</v>
      </c>
      <c r="BM89" s="92"/>
      <c r="BR89" s="90">
        <f t="shared" si="389"/>
        <v>0</v>
      </c>
      <c r="BX89" s="90">
        <f t="shared" si="390"/>
        <v>0</v>
      </c>
      <c r="CE89" s="90">
        <f t="shared" si="391"/>
        <v>0</v>
      </c>
      <c r="CF89" s="91">
        <f t="shared" si="392"/>
        <v>0</v>
      </c>
      <c r="CG89" s="91">
        <f t="shared" si="393"/>
        <v>0</v>
      </c>
      <c r="CH89" s="91">
        <f t="shared" si="394"/>
        <v>0</v>
      </c>
      <c r="CI89" s="91">
        <f t="shared" si="395"/>
        <v>0</v>
      </c>
      <c r="CJ89" s="91">
        <f t="shared" si="396"/>
        <v>0</v>
      </c>
      <c r="CK89" s="91">
        <f t="shared" si="397"/>
        <v>0</v>
      </c>
      <c r="CL89" s="91">
        <f t="shared" si="457"/>
        <v>0</v>
      </c>
      <c r="CM89" s="92"/>
      <c r="CS89" s="90">
        <f t="shared" si="398"/>
        <v>0</v>
      </c>
      <c r="CZ89" s="90">
        <f t="shared" si="399"/>
        <v>0</v>
      </c>
      <c r="DG89" s="90">
        <f t="shared" si="400"/>
        <v>0</v>
      </c>
      <c r="DN89" s="90">
        <f t="shared" si="401"/>
        <v>0</v>
      </c>
      <c r="DO89" s="91">
        <f t="shared" si="402"/>
        <v>0</v>
      </c>
      <c r="DP89" s="91">
        <f t="shared" si="403"/>
        <v>0</v>
      </c>
      <c r="DQ89" s="91">
        <f t="shared" si="404"/>
        <v>0</v>
      </c>
      <c r="DR89" s="91">
        <f t="shared" si="405"/>
        <v>0</v>
      </c>
      <c r="DS89" s="91">
        <f t="shared" si="406"/>
        <v>0</v>
      </c>
      <c r="DT89" s="91">
        <f t="shared" si="458"/>
        <v>0</v>
      </c>
      <c r="DU89" s="91">
        <f t="shared" si="407"/>
        <v>0</v>
      </c>
      <c r="DV89" s="92"/>
      <c r="EA89" s="90">
        <f t="shared" si="408"/>
        <v>0</v>
      </c>
      <c r="EE89" s="119"/>
      <c r="EG89" s="90">
        <f t="shared" si="409"/>
        <v>0</v>
      </c>
      <c r="EM89" s="90">
        <f t="shared" si="410"/>
        <v>0</v>
      </c>
      <c r="ES89" s="90">
        <f t="shared" si="411"/>
        <v>0</v>
      </c>
      <c r="EY89" s="90">
        <f t="shared" si="412"/>
        <v>0</v>
      </c>
      <c r="FA89" s="90">
        <v>166.08922347424001</v>
      </c>
      <c r="FE89" s="90">
        <f t="shared" si="413"/>
        <v>166.08922347424001</v>
      </c>
      <c r="FK89" s="90">
        <f t="shared" si="414"/>
        <v>0</v>
      </c>
      <c r="FL89" s="91">
        <f t="shared" si="415"/>
        <v>0</v>
      </c>
      <c r="FM89" s="91">
        <f t="shared" si="416"/>
        <v>166.08922347424001</v>
      </c>
      <c r="FN89" s="91">
        <f t="shared" si="417"/>
        <v>0</v>
      </c>
      <c r="FO89" s="91">
        <f t="shared" si="418"/>
        <v>0</v>
      </c>
      <c r="FP89" s="91">
        <f t="shared" si="419"/>
        <v>0</v>
      </c>
      <c r="FQ89" s="91">
        <f t="shared" si="420"/>
        <v>166.08922347424001</v>
      </c>
      <c r="FW89" s="90">
        <f t="shared" si="421"/>
        <v>0</v>
      </c>
      <c r="GC89" s="90">
        <f t="shared" si="422"/>
        <v>0</v>
      </c>
      <c r="GI89" s="90">
        <f t="shared" si="423"/>
        <v>0</v>
      </c>
      <c r="GO89" s="90">
        <f t="shared" si="424"/>
        <v>0</v>
      </c>
      <c r="GU89" s="90">
        <f t="shared" si="425"/>
        <v>0</v>
      </c>
      <c r="HA89" s="90">
        <f t="shared" si="426"/>
        <v>0</v>
      </c>
      <c r="HG89" s="90">
        <f t="shared" si="427"/>
        <v>0</v>
      </c>
      <c r="HM89" s="90">
        <f t="shared" si="467"/>
        <v>0</v>
      </c>
      <c r="HN89" s="91">
        <f t="shared" si="459"/>
        <v>0</v>
      </c>
      <c r="HO89" s="91">
        <f t="shared" si="460"/>
        <v>0</v>
      </c>
      <c r="HP89" s="91">
        <f t="shared" si="461"/>
        <v>0</v>
      </c>
      <c r="HQ89" s="91">
        <f t="shared" si="462"/>
        <v>0</v>
      </c>
      <c r="HR89" s="91">
        <f t="shared" si="463"/>
        <v>0</v>
      </c>
      <c r="HS89" s="91">
        <f t="shared" si="429"/>
        <v>0</v>
      </c>
      <c r="HY89" s="90">
        <f t="shared" si="430"/>
        <v>0</v>
      </c>
      <c r="IE89" s="90">
        <f t="shared" si="431"/>
        <v>0</v>
      </c>
      <c r="IK89" s="90">
        <f t="shared" si="468"/>
        <v>0</v>
      </c>
      <c r="IL89" s="91">
        <f t="shared" si="433"/>
        <v>0</v>
      </c>
      <c r="IM89" s="91">
        <f t="shared" si="434"/>
        <v>0</v>
      </c>
      <c r="IN89" s="91">
        <f t="shared" si="435"/>
        <v>0</v>
      </c>
      <c r="IO89" s="91">
        <f t="shared" si="436"/>
        <v>0</v>
      </c>
      <c r="IP89" s="91">
        <f t="shared" si="437"/>
        <v>0</v>
      </c>
      <c r="IQ89" s="91">
        <f t="shared" si="438"/>
        <v>0</v>
      </c>
      <c r="IR89" s="92"/>
      <c r="IW89" s="90">
        <f t="shared" si="439"/>
        <v>0</v>
      </c>
      <c r="JC89" s="90">
        <f t="shared" si="440"/>
        <v>0</v>
      </c>
      <c r="JI89" s="90">
        <f t="shared" si="469"/>
        <v>0</v>
      </c>
      <c r="JJ89" s="91">
        <f t="shared" si="442"/>
        <v>0</v>
      </c>
      <c r="JK89" s="91">
        <f t="shared" si="443"/>
        <v>0</v>
      </c>
      <c r="JL89" s="91">
        <f t="shared" si="444"/>
        <v>0</v>
      </c>
      <c r="JM89" s="91">
        <f t="shared" si="445"/>
        <v>0</v>
      </c>
      <c r="JN89" s="91">
        <f t="shared" si="446"/>
        <v>0</v>
      </c>
      <c r="JO89" s="91">
        <f t="shared" si="447"/>
        <v>0</v>
      </c>
      <c r="JQ89" s="91">
        <f t="shared" si="448"/>
        <v>177.87027494615998</v>
      </c>
      <c r="JR89" s="91">
        <f t="shared" si="449"/>
        <v>343.17287591411002</v>
      </c>
      <c r="JS89" s="91">
        <f t="shared" si="450"/>
        <v>20.92663006998</v>
      </c>
      <c r="JT89" s="91">
        <f t="shared" si="451"/>
        <v>33</v>
      </c>
      <c r="JU89" s="91">
        <f t="shared" si="452"/>
        <v>0</v>
      </c>
      <c r="JV89" s="91">
        <f t="shared" si="453"/>
        <v>0</v>
      </c>
      <c r="JW89" s="91">
        <f t="shared" si="464"/>
        <v>574.96978093024995</v>
      </c>
    </row>
    <row r="90" spans="1:283" s="90" customFormat="1" x14ac:dyDescent="0.2">
      <c r="A90" s="132" t="s">
        <v>58</v>
      </c>
      <c r="G90" s="90">
        <f t="shared" si="371"/>
        <v>0</v>
      </c>
      <c r="M90" s="90">
        <f t="shared" si="372"/>
        <v>0</v>
      </c>
      <c r="S90" s="90">
        <f t="shared" si="373"/>
        <v>0</v>
      </c>
      <c r="T90" s="91">
        <f t="shared" si="374"/>
        <v>0</v>
      </c>
      <c r="U90" s="91">
        <f t="shared" si="375"/>
        <v>0</v>
      </c>
      <c r="V90" s="91">
        <f t="shared" si="376"/>
        <v>0</v>
      </c>
      <c r="W90" s="91">
        <f t="shared" si="377"/>
        <v>0</v>
      </c>
      <c r="X90" s="91">
        <f t="shared" si="378"/>
        <v>0</v>
      </c>
      <c r="Y90" s="91">
        <f t="shared" si="379"/>
        <v>0</v>
      </c>
      <c r="Z90" s="92"/>
      <c r="AE90" s="90">
        <f t="shared" si="380"/>
        <v>0</v>
      </c>
      <c r="AL90" s="90">
        <f t="shared" si="454"/>
        <v>0</v>
      </c>
      <c r="AR90" s="90">
        <f t="shared" si="381"/>
        <v>0</v>
      </c>
      <c r="AY90" s="90">
        <f t="shared" si="455"/>
        <v>0</v>
      </c>
      <c r="BE90" s="90">
        <f t="shared" si="382"/>
        <v>0</v>
      </c>
      <c r="BF90" s="91">
        <f t="shared" si="383"/>
        <v>0</v>
      </c>
      <c r="BG90" s="91">
        <f t="shared" si="384"/>
        <v>0</v>
      </c>
      <c r="BH90" s="91">
        <f t="shared" si="385"/>
        <v>0</v>
      </c>
      <c r="BI90" s="91">
        <f t="shared" si="386"/>
        <v>0</v>
      </c>
      <c r="BJ90" s="91">
        <f t="shared" si="387"/>
        <v>0</v>
      </c>
      <c r="BK90" s="91">
        <f t="shared" si="388"/>
        <v>0</v>
      </c>
      <c r="BL90" s="91">
        <f t="shared" si="456"/>
        <v>0</v>
      </c>
      <c r="BM90" s="92"/>
      <c r="BR90" s="90">
        <f t="shared" si="389"/>
        <v>0</v>
      </c>
      <c r="BX90" s="90">
        <f t="shared" si="390"/>
        <v>0</v>
      </c>
      <c r="CE90" s="90">
        <f t="shared" si="391"/>
        <v>0</v>
      </c>
      <c r="CF90" s="91">
        <f t="shared" si="392"/>
        <v>0</v>
      </c>
      <c r="CG90" s="91">
        <f t="shared" si="393"/>
        <v>0</v>
      </c>
      <c r="CH90" s="91">
        <f t="shared" si="394"/>
        <v>0</v>
      </c>
      <c r="CI90" s="91">
        <f t="shared" si="395"/>
        <v>0</v>
      </c>
      <c r="CJ90" s="91">
        <f t="shared" si="396"/>
        <v>0</v>
      </c>
      <c r="CK90" s="91">
        <f t="shared" si="397"/>
        <v>0</v>
      </c>
      <c r="CL90" s="91">
        <f t="shared" si="457"/>
        <v>0</v>
      </c>
      <c r="CM90" s="92"/>
      <c r="CS90" s="90">
        <f t="shared" si="398"/>
        <v>0</v>
      </c>
      <c r="CZ90" s="90">
        <f t="shared" si="399"/>
        <v>0</v>
      </c>
      <c r="DG90" s="90">
        <f t="shared" si="400"/>
        <v>0</v>
      </c>
      <c r="DN90" s="90">
        <f t="shared" si="401"/>
        <v>0</v>
      </c>
      <c r="DO90" s="91">
        <f t="shared" si="402"/>
        <v>0</v>
      </c>
      <c r="DP90" s="91">
        <f t="shared" si="403"/>
        <v>0</v>
      </c>
      <c r="DQ90" s="91">
        <f t="shared" si="404"/>
        <v>0</v>
      </c>
      <c r="DR90" s="91">
        <f t="shared" si="405"/>
        <v>0</v>
      </c>
      <c r="DS90" s="91">
        <f t="shared" si="406"/>
        <v>0</v>
      </c>
      <c r="DT90" s="91">
        <f t="shared" si="458"/>
        <v>0</v>
      </c>
      <c r="DU90" s="91">
        <f t="shared" si="407"/>
        <v>0</v>
      </c>
      <c r="DV90" s="92"/>
      <c r="EA90" s="90">
        <f t="shared" si="408"/>
        <v>0</v>
      </c>
      <c r="EG90" s="90">
        <f t="shared" si="409"/>
        <v>0</v>
      </c>
      <c r="EM90" s="90">
        <f t="shared" si="410"/>
        <v>0</v>
      </c>
      <c r="ES90" s="90">
        <f t="shared" si="411"/>
        <v>0</v>
      </c>
      <c r="EY90" s="90">
        <f t="shared" si="412"/>
        <v>0</v>
      </c>
      <c r="FE90" s="90">
        <f t="shared" si="413"/>
        <v>0</v>
      </c>
      <c r="FK90" s="90">
        <f t="shared" si="414"/>
        <v>0</v>
      </c>
      <c r="FL90" s="91">
        <f t="shared" si="415"/>
        <v>0</v>
      </c>
      <c r="FM90" s="91">
        <f t="shared" si="416"/>
        <v>0</v>
      </c>
      <c r="FN90" s="91">
        <f t="shared" si="417"/>
        <v>0</v>
      </c>
      <c r="FO90" s="91">
        <f t="shared" si="418"/>
        <v>0</v>
      </c>
      <c r="FP90" s="91">
        <f t="shared" si="419"/>
        <v>0</v>
      </c>
      <c r="FQ90" s="91">
        <f t="shared" si="420"/>
        <v>0</v>
      </c>
      <c r="FW90" s="90">
        <f t="shared" si="421"/>
        <v>0</v>
      </c>
      <c r="GC90" s="90">
        <f t="shared" si="422"/>
        <v>0</v>
      </c>
      <c r="GI90" s="90">
        <f t="shared" si="423"/>
        <v>0</v>
      </c>
      <c r="GO90" s="90">
        <f t="shared" si="424"/>
        <v>0</v>
      </c>
      <c r="GU90" s="90">
        <f t="shared" si="425"/>
        <v>0</v>
      </c>
      <c r="HA90" s="90">
        <f t="shared" si="426"/>
        <v>0</v>
      </c>
      <c r="HG90" s="90">
        <f t="shared" si="427"/>
        <v>0</v>
      </c>
      <c r="HM90" s="90">
        <f t="shared" si="467"/>
        <v>0</v>
      </c>
      <c r="HN90" s="91">
        <f t="shared" si="459"/>
        <v>0</v>
      </c>
      <c r="HO90" s="91">
        <f t="shared" si="460"/>
        <v>0</v>
      </c>
      <c r="HP90" s="91">
        <f t="shared" si="461"/>
        <v>0</v>
      </c>
      <c r="HQ90" s="91">
        <f t="shared" si="462"/>
        <v>0</v>
      </c>
      <c r="HR90" s="91">
        <f t="shared" si="463"/>
        <v>0</v>
      </c>
      <c r="HS90" s="91">
        <f t="shared" si="429"/>
        <v>0</v>
      </c>
      <c r="HY90" s="90">
        <f t="shared" si="430"/>
        <v>0</v>
      </c>
      <c r="IE90" s="90">
        <f t="shared" si="431"/>
        <v>0</v>
      </c>
      <c r="IK90" s="90">
        <f t="shared" si="468"/>
        <v>0</v>
      </c>
      <c r="IL90" s="91">
        <f t="shared" si="433"/>
        <v>0</v>
      </c>
      <c r="IM90" s="91">
        <f t="shared" si="434"/>
        <v>0</v>
      </c>
      <c r="IN90" s="91">
        <f t="shared" si="435"/>
        <v>0</v>
      </c>
      <c r="IO90" s="91">
        <f t="shared" si="436"/>
        <v>0</v>
      </c>
      <c r="IP90" s="91">
        <f t="shared" si="437"/>
        <v>0</v>
      </c>
      <c r="IQ90" s="91">
        <f t="shared" si="438"/>
        <v>0</v>
      </c>
      <c r="IR90" s="92"/>
      <c r="IW90" s="90">
        <f t="shared" si="439"/>
        <v>0</v>
      </c>
      <c r="JC90" s="90">
        <f t="shared" si="440"/>
        <v>0</v>
      </c>
      <c r="JI90" s="90">
        <f t="shared" si="469"/>
        <v>0</v>
      </c>
      <c r="JJ90" s="91">
        <f t="shared" si="442"/>
        <v>0</v>
      </c>
      <c r="JK90" s="91">
        <f t="shared" si="443"/>
        <v>0</v>
      </c>
      <c r="JL90" s="91">
        <f t="shared" si="444"/>
        <v>0</v>
      </c>
      <c r="JM90" s="91">
        <f t="shared" si="445"/>
        <v>0</v>
      </c>
      <c r="JN90" s="91">
        <f t="shared" si="446"/>
        <v>0</v>
      </c>
      <c r="JO90" s="91">
        <f t="shared" si="447"/>
        <v>0</v>
      </c>
      <c r="JQ90" s="91">
        <f t="shared" si="448"/>
        <v>0</v>
      </c>
      <c r="JR90" s="91">
        <f t="shared" si="449"/>
        <v>0</v>
      </c>
      <c r="JS90" s="91">
        <f t="shared" si="450"/>
        <v>0</v>
      </c>
      <c r="JT90" s="91">
        <f t="shared" si="451"/>
        <v>0</v>
      </c>
      <c r="JU90" s="91">
        <f t="shared" si="452"/>
        <v>0</v>
      </c>
      <c r="JV90" s="91">
        <f t="shared" si="453"/>
        <v>0</v>
      </c>
      <c r="JW90" s="91">
        <f t="shared" si="464"/>
        <v>0</v>
      </c>
    </row>
    <row r="91" spans="1:283" s="90" customFormat="1" x14ac:dyDescent="0.2">
      <c r="A91" s="132" t="s">
        <v>92</v>
      </c>
      <c r="C91" s="119">
        <v>84.81174398425</v>
      </c>
      <c r="D91" s="94"/>
      <c r="E91" s="119">
        <v>14.75</v>
      </c>
      <c r="G91" s="90">
        <f t="shared" si="371"/>
        <v>99.56174398425</v>
      </c>
      <c r="K91" s="90">
        <v>2</v>
      </c>
      <c r="M91" s="90">
        <f t="shared" si="372"/>
        <v>2</v>
      </c>
      <c r="O91" s="90">
        <v>23.280416986180001</v>
      </c>
      <c r="P91" s="90">
        <v>11.102455196619999</v>
      </c>
      <c r="Q91" s="94">
        <v>6.75</v>
      </c>
      <c r="S91" s="90">
        <f t="shared" si="373"/>
        <v>41.1328721828</v>
      </c>
      <c r="T91" s="91">
        <f t="shared" si="374"/>
        <v>0</v>
      </c>
      <c r="U91" s="91">
        <f t="shared" si="375"/>
        <v>108.09216097043</v>
      </c>
      <c r="V91" s="91">
        <f t="shared" si="376"/>
        <v>11.102455196619999</v>
      </c>
      <c r="W91" s="91">
        <f t="shared" si="377"/>
        <v>23.5</v>
      </c>
      <c r="X91" s="91">
        <f t="shared" si="378"/>
        <v>0</v>
      </c>
      <c r="Y91" s="91">
        <f t="shared" si="379"/>
        <v>142.69461616705001</v>
      </c>
      <c r="Z91" s="92">
        <v>141.60211005154</v>
      </c>
      <c r="AA91" s="90">
        <v>202.06658141533998</v>
      </c>
      <c r="AB91" s="90">
        <v>7.8636163362999998</v>
      </c>
      <c r="AC91" s="90">
        <v>9.5</v>
      </c>
      <c r="AE91" s="90">
        <f t="shared" si="380"/>
        <v>361.03230780318</v>
      </c>
      <c r="AG91" s="119"/>
      <c r="AH91" s="119">
        <v>5.4461240499499999</v>
      </c>
      <c r="AI91" s="119">
        <v>3.5</v>
      </c>
      <c r="AL91" s="90">
        <f t="shared" si="454"/>
        <v>8.9461240499500008</v>
      </c>
      <c r="AN91" s="119"/>
      <c r="AO91" s="119"/>
      <c r="AP91" s="119"/>
      <c r="AR91" s="90">
        <f t="shared" si="381"/>
        <v>0</v>
      </c>
      <c r="AY91" s="90">
        <f t="shared" si="455"/>
        <v>0</v>
      </c>
      <c r="BC91" s="90">
        <v>12</v>
      </c>
      <c r="BE91" s="90">
        <f t="shared" si="382"/>
        <v>12</v>
      </c>
      <c r="BF91" s="91">
        <f t="shared" si="383"/>
        <v>141.60211005154</v>
      </c>
      <c r="BG91" s="91">
        <f t="shared" si="384"/>
        <v>202.06658141533998</v>
      </c>
      <c r="BH91" s="91">
        <f t="shared" si="385"/>
        <v>13.309740386249999</v>
      </c>
      <c r="BI91" s="91">
        <f t="shared" si="386"/>
        <v>25</v>
      </c>
      <c r="BJ91" s="91">
        <f t="shared" si="387"/>
        <v>0</v>
      </c>
      <c r="BK91" s="91">
        <f t="shared" si="388"/>
        <v>0</v>
      </c>
      <c r="BL91" s="91">
        <f t="shared" si="456"/>
        <v>381.97843185312996</v>
      </c>
      <c r="BM91" s="92"/>
      <c r="BR91" s="90">
        <f t="shared" si="389"/>
        <v>0</v>
      </c>
      <c r="BX91" s="90">
        <f t="shared" si="390"/>
        <v>0</v>
      </c>
      <c r="CE91" s="90">
        <f t="shared" si="391"/>
        <v>0</v>
      </c>
      <c r="CF91" s="91">
        <f t="shared" si="392"/>
        <v>0</v>
      </c>
      <c r="CG91" s="91">
        <f t="shared" si="393"/>
        <v>0</v>
      </c>
      <c r="CH91" s="91">
        <f t="shared" si="394"/>
        <v>0</v>
      </c>
      <c r="CI91" s="91">
        <f t="shared" si="395"/>
        <v>0</v>
      </c>
      <c r="CJ91" s="91">
        <f t="shared" si="396"/>
        <v>0</v>
      </c>
      <c r="CK91" s="91">
        <f t="shared" si="397"/>
        <v>0</v>
      </c>
      <c r="CL91" s="91">
        <f t="shared" si="457"/>
        <v>0</v>
      </c>
      <c r="CM91" s="92"/>
      <c r="CS91" s="90">
        <f t="shared" si="398"/>
        <v>0</v>
      </c>
      <c r="CZ91" s="90">
        <f t="shared" si="399"/>
        <v>0</v>
      </c>
      <c r="DG91" s="90">
        <f t="shared" si="400"/>
        <v>0</v>
      </c>
      <c r="DN91" s="90">
        <f t="shared" si="401"/>
        <v>0</v>
      </c>
      <c r="DO91" s="91">
        <f t="shared" si="402"/>
        <v>0</v>
      </c>
      <c r="DP91" s="91">
        <f t="shared" si="403"/>
        <v>0</v>
      </c>
      <c r="DQ91" s="91">
        <f t="shared" si="404"/>
        <v>0</v>
      </c>
      <c r="DR91" s="91">
        <f t="shared" si="405"/>
        <v>0</v>
      </c>
      <c r="DS91" s="91">
        <f t="shared" si="406"/>
        <v>0</v>
      </c>
      <c r="DT91" s="91">
        <f t="shared" si="458"/>
        <v>0</v>
      </c>
      <c r="DU91" s="91">
        <f t="shared" si="407"/>
        <v>0</v>
      </c>
      <c r="DV91" s="92"/>
      <c r="EA91" s="90">
        <f t="shared" si="408"/>
        <v>0</v>
      </c>
      <c r="EG91" s="90">
        <f t="shared" si="409"/>
        <v>0</v>
      </c>
      <c r="EM91" s="90">
        <f t="shared" si="410"/>
        <v>0</v>
      </c>
      <c r="ES91" s="90">
        <f t="shared" si="411"/>
        <v>0</v>
      </c>
      <c r="EY91" s="90">
        <f t="shared" si="412"/>
        <v>0</v>
      </c>
      <c r="FE91" s="90">
        <f t="shared" si="413"/>
        <v>0</v>
      </c>
      <c r="FK91" s="90">
        <f t="shared" si="414"/>
        <v>0</v>
      </c>
      <c r="FL91" s="91">
        <f t="shared" si="415"/>
        <v>0</v>
      </c>
      <c r="FM91" s="91">
        <f t="shared" si="416"/>
        <v>0</v>
      </c>
      <c r="FN91" s="91">
        <f t="shared" si="417"/>
        <v>0</v>
      </c>
      <c r="FO91" s="91">
        <f t="shared" si="418"/>
        <v>0</v>
      </c>
      <c r="FP91" s="91">
        <f t="shared" si="419"/>
        <v>0</v>
      </c>
      <c r="FQ91" s="91">
        <f t="shared" si="420"/>
        <v>0</v>
      </c>
      <c r="FW91" s="90">
        <f t="shared" si="421"/>
        <v>0</v>
      </c>
      <c r="GC91" s="90">
        <f t="shared" si="422"/>
        <v>0</v>
      </c>
      <c r="GI91" s="90">
        <f t="shared" si="423"/>
        <v>0</v>
      </c>
      <c r="GO91" s="90">
        <f t="shared" si="424"/>
        <v>0</v>
      </c>
      <c r="GU91" s="90">
        <f t="shared" si="425"/>
        <v>0</v>
      </c>
      <c r="HA91" s="90">
        <f t="shared" si="426"/>
        <v>0</v>
      </c>
      <c r="HG91" s="90">
        <f t="shared" si="427"/>
        <v>0</v>
      </c>
      <c r="HM91" s="90">
        <f t="shared" si="467"/>
        <v>0</v>
      </c>
      <c r="HN91" s="91">
        <f t="shared" si="459"/>
        <v>0</v>
      </c>
      <c r="HO91" s="91">
        <f t="shared" si="460"/>
        <v>0</v>
      </c>
      <c r="HP91" s="91">
        <f t="shared" si="461"/>
        <v>0</v>
      </c>
      <c r="HQ91" s="91">
        <f t="shared" si="462"/>
        <v>0</v>
      </c>
      <c r="HR91" s="91">
        <f t="shared" si="463"/>
        <v>0</v>
      </c>
      <c r="HS91" s="91">
        <f t="shared" si="429"/>
        <v>0</v>
      </c>
      <c r="HY91" s="90">
        <f t="shared" si="430"/>
        <v>0</v>
      </c>
      <c r="IE91" s="90">
        <f t="shared" si="431"/>
        <v>0</v>
      </c>
      <c r="IK91" s="90">
        <f t="shared" si="468"/>
        <v>0</v>
      </c>
      <c r="IL91" s="91">
        <f t="shared" si="433"/>
        <v>0</v>
      </c>
      <c r="IM91" s="91">
        <f t="shared" si="434"/>
        <v>0</v>
      </c>
      <c r="IN91" s="91">
        <f t="shared" si="435"/>
        <v>0</v>
      </c>
      <c r="IO91" s="91">
        <f t="shared" si="436"/>
        <v>0</v>
      </c>
      <c r="IP91" s="91">
        <f t="shared" si="437"/>
        <v>0</v>
      </c>
      <c r="IQ91" s="91">
        <f t="shared" si="438"/>
        <v>0</v>
      </c>
      <c r="IR91" s="92"/>
      <c r="IW91" s="90">
        <f t="shared" si="439"/>
        <v>0</v>
      </c>
      <c r="JC91" s="90">
        <f t="shared" si="440"/>
        <v>0</v>
      </c>
      <c r="JI91" s="90">
        <f t="shared" si="469"/>
        <v>0</v>
      </c>
      <c r="JJ91" s="91">
        <f t="shared" si="442"/>
        <v>0</v>
      </c>
      <c r="JK91" s="91">
        <f t="shared" si="443"/>
        <v>0</v>
      </c>
      <c r="JL91" s="91">
        <f t="shared" si="444"/>
        <v>0</v>
      </c>
      <c r="JM91" s="91">
        <f t="shared" si="445"/>
        <v>0</v>
      </c>
      <c r="JN91" s="91">
        <f t="shared" si="446"/>
        <v>0</v>
      </c>
      <c r="JO91" s="91">
        <f t="shared" si="447"/>
        <v>0</v>
      </c>
      <c r="JQ91" s="91">
        <f t="shared" si="448"/>
        <v>141.60211005154</v>
      </c>
      <c r="JR91" s="91">
        <f t="shared" si="449"/>
        <v>310.15874238576998</v>
      </c>
      <c r="JS91" s="91">
        <f t="shared" si="450"/>
        <v>24.412195582869998</v>
      </c>
      <c r="JT91" s="91">
        <f t="shared" si="451"/>
        <v>48.5</v>
      </c>
      <c r="JU91" s="91">
        <f t="shared" si="452"/>
        <v>0</v>
      </c>
      <c r="JV91" s="91">
        <f t="shared" si="453"/>
        <v>0</v>
      </c>
      <c r="JW91" s="91">
        <f t="shared" si="464"/>
        <v>524.67304802017998</v>
      </c>
    </row>
    <row r="92" spans="1:283" s="90" customFormat="1" x14ac:dyDescent="0.2">
      <c r="A92" s="132" t="s">
        <v>43</v>
      </c>
      <c r="B92" s="90">
        <v>21.246401323659999</v>
      </c>
      <c r="E92" s="119">
        <v>4.5</v>
      </c>
      <c r="G92" s="90">
        <f t="shared" si="371"/>
        <v>25.746401323659999</v>
      </c>
      <c r="K92" s="90">
        <v>1.75</v>
      </c>
      <c r="M92" s="90">
        <f t="shared" si="372"/>
        <v>1.75</v>
      </c>
      <c r="O92" s="90">
        <v>12.16962687282</v>
      </c>
      <c r="Q92" s="94">
        <v>10.5</v>
      </c>
      <c r="S92" s="90">
        <f t="shared" si="373"/>
        <v>22.66962687282</v>
      </c>
      <c r="T92" s="91">
        <f t="shared" si="374"/>
        <v>21.246401323659999</v>
      </c>
      <c r="U92" s="91">
        <f t="shared" si="375"/>
        <v>12.16962687282</v>
      </c>
      <c r="V92" s="91">
        <f t="shared" si="376"/>
        <v>0</v>
      </c>
      <c r="W92" s="91">
        <f t="shared" si="377"/>
        <v>16.75</v>
      </c>
      <c r="X92" s="91">
        <f t="shared" si="378"/>
        <v>0</v>
      </c>
      <c r="Y92" s="91">
        <f t="shared" si="379"/>
        <v>50.166028196479999</v>
      </c>
      <c r="Z92" s="92"/>
      <c r="AC92" s="90">
        <v>2</v>
      </c>
      <c r="AE92" s="90">
        <f t="shared" si="380"/>
        <v>2</v>
      </c>
      <c r="AG92" s="119"/>
      <c r="AI92" s="119"/>
      <c r="AL92" s="90">
        <f t="shared" si="454"/>
        <v>0</v>
      </c>
      <c r="AN92" s="119"/>
      <c r="AP92" s="119"/>
      <c r="AR92" s="90">
        <f t="shared" si="381"/>
        <v>0</v>
      </c>
      <c r="AY92" s="90">
        <f t="shared" si="455"/>
        <v>0</v>
      </c>
      <c r="AZ92" s="94"/>
      <c r="BC92" s="94">
        <v>2.75</v>
      </c>
      <c r="BE92" s="90">
        <f t="shared" si="382"/>
        <v>2.75</v>
      </c>
      <c r="BF92" s="91">
        <f t="shared" si="383"/>
        <v>0</v>
      </c>
      <c r="BG92" s="91">
        <f t="shared" si="384"/>
        <v>0</v>
      </c>
      <c r="BH92" s="91">
        <f t="shared" si="385"/>
        <v>0</v>
      </c>
      <c r="BI92" s="91">
        <f t="shared" si="386"/>
        <v>4.75</v>
      </c>
      <c r="BJ92" s="91">
        <f t="shared" si="387"/>
        <v>0</v>
      </c>
      <c r="BK92" s="91">
        <f t="shared" si="388"/>
        <v>0</v>
      </c>
      <c r="BL92" s="91">
        <f t="shared" si="456"/>
        <v>4.75</v>
      </c>
      <c r="BM92" s="92"/>
      <c r="BR92" s="90">
        <f t="shared" si="389"/>
        <v>0</v>
      </c>
      <c r="BX92" s="90">
        <f t="shared" si="390"/>
        <v>0</v>
      </c>
      <c r="CE92" s="90">
        <f t="shared" si="391"/>
        <v>0</v>
      </c>
      <c r="CF92" s="91">
        <f t="shared" si="392"/>
        <v>0</v>
      </c>
      <c r="CG92" s="91">
        <f t="shared" si="393"/>
        <v>0</v>
      </c>
      <c r="CH92" s="91">
        <f t="shared" si="394"/>
        <v>0</v>
      </c>
      <c r="CI92" s="91">
        <f t="shared" si="395"/>
        <v>0</v>
      </c>
      <c r="CJ92" s="91">
        <f t="shared" si="396"/>
        <v>0</v>
      </c>
      <c r="CK92" s="91">
        <f t="shared" si="397"/>
        <v>0</v>
      </c>
      <c r="CL92" s="91">
        <f t="shared" si="457"/>
        <v>0</v>
      </c>
      <c r="CM92" s="92">
        <v>288.29180781852</v>
      </c>
      <c r="CN92" s="90">
        <v>73.315028212469997</v>
      </c>
      <c r="CS92" s="90">
        <f t="shared" si="398"/>
        <v>361.60683603099</v>
      </c>
      <c r="CZ92" s="90">
        <f t="shared" si="399"/>
        <v>0</v>
      </c>
      <c r="DG92" s="90">
        <f t="shared" si="400"/>
        <v>0</v>
      </c>
      <c r="DN92" s="90">
        <f t="shared" si="401"/>
        <v>0</v>
      </c>
      <c r="DO92" s="91">
        <f t="shared" si="402"/>
        <v>288.29180781852</v>
      </c>
      <c r="DP92" s="91">
        <f t="shared" si="403"/>
        <v>73.315028212469997</v>
      </c>
      <c r="DQ92" s="91">
        <f t="shared" si="404"/>
        <v>0</v>
      </c>
      <c r="DR92" s="91">
        <f t="shared" si="405"/>
        <v>0</v>
      </c>
      <c r="DS92" s="91">
        <f t="shared" si="406"/>
        <v>0</v>
      </c>
      <c r="DT92" s="91">
        <f t="shared" si="458"/>
        <v>0</v>
      </c>
      <c r="DU92" s="91">
        <f t="shared" si="407"/>
        <v>361.60683603099</v>
      </c>
      <c r="DV92" s="92"/>
      <c r="DY92" s="119"/>
      <c r="EA92" s="90">
        <f t="shared" si="408"/>
        <v>0</v>
      </c>
      <c r="EG92" s="90">
        <f t="shared" si="409"/>
        <v>0</v>
      </c>
      <c r="EK92" s="119"/>
      <c r="EM92" s="90">
        <f t="shared" si="410"/>
        <v>0</v>
      </c>
      <c r="EQ92" s="119"/>
      <c r="ES92" s="90">
        <f t="shared" si="411"/>
        <v>0</v>
      </c>
      <c r="EW92" s="119"/>
      <c r="EY92" s="90">
        <f t="shared" si="412"/>
        <v>0</v>
      </c>
      <c r="FC92" s="119"/>
      <c r="FE92" s="90">
        <f t="shared" si="413"/>
        <v>0</v>
      </c>
      <c r="FI92" s="119"/>
      <c r="FK92" s="90">
        <f t="shared" si="414"/>
        <v>0</v>
      </c>
      <c r="FL92" s="91">
        <f t="shared" si="415"/>
        <v>0</v>
      </c>
      <c r="FM92" s="91">
        <f t="shared" si="416"/>
        <v>0</v>
      </c>
      <c r="FN92" s="91">
        <f t="shared" si="417"/>
        <v>0</v>
      </c>
      <c r="FO92" s="91">
        <f t="shared" si="418"/>
        <v>0</v>
      </c>
      <c r="FP92" s="91">
        <f t="shared" si="419"/>
        <v>0</v>
      </c>
      <c r="FQ92" s="91">
        <f t="shared" si="420"/>
        <v>0</v>
      </c>
      <c r="FW92" s="90">
        <f t="shared" si="421"/>
        <v>0</v>
      </c>
      <c r="GC92" s="90">
        <f t="shared" si="422"/>
        <v>0</v>
      </c>
      <c r="GI92" s="90">
        <f t="shared" si="423"/>
        <v>0</v>
      </c>
      <c r="GO92" s="90">
        <f t="shared" si="424"/>
        <v>0</v>
      </c>
      <c r="GU92" s="90">
        <f t="shared" si="425"/>
        <v>0</v>
      </c>
      <c r="HA92" s="90">
        <f t="shared" si="426"/>
        <v>0</v>
      </c>
      <c r="HG92" s="90">
        <f t="shared" si="427"/>
        <v>0</v>
      </c>
      <c r="HM92" s="90">
        <f t="shared" si="467"/>
        <v>0</v>
      </c>
      <c r="HN92" s="91">
        <f t="shared" si="459"/>
        <v>0</v>
      </c>
      <c r="HO92" s="91">
        <f t="shared" si="460"/>
        <v>0</v>
      </c>
      <c r="HP92" s="91">
        <f t="shared" si="461"/>
        <v>0</v>
      </c>
      <c r="HQ92" s="91">
        <f t="shared" si="462"/>
        <v>0</v>
      </c>
      <c r="HR92" s="91">
        <f t="shared" si="463"/>
        <v>0</v>
      </c>
      <c r="HS92" s="91">
        <f t="shared" si="429"/>
        <v>0</v>
      </c>
      <c r="HY92" s="90">
        <f t="shared" si="430"/>
        <v>0</v>
      </c>
      <c r="IE92" s="90">
        <f t="shared" si="431"/>
        <v>0</v>
      </c>
      <c r="IK92" s="90">
        <f t="shared" si="468"/>
        <v>0</v>
      </c>
      <c r="IL92" s="91">
        <f t="shared" si="433"/>
        <v>0</v>
      </c>
      <c r="IM92" s="91">
        <f t="shared" si="434"/>
        <v>0</v>
      </c>
      <c r="IN92" s="91">
        <f t="shared" si="435"/>
        <v>0</v>
      </c>
      <c r="IO92" s="91">
        <f t="shared" si="436"/>
        <v>0</v>
      </c>
      <c r="IP92" s="91">
        <f t="shared" si="437"/>
        <v>0</v>
      </c>
      <c r="IQ92" s="91">
        <f t="shared" si="438"/>
        <v>0</v>
      </c>
      <c r="IR92" s="92"/>
      <c r="IW92" s="90">
        <f t="shared" si="439"/>
        <v>0</v>
      </c>
      <c r="JC92" s="90">
        <f t="shared" si="440"/>
        <v>0</v>
      </c>
      <c r="JI92" s="90">
        <f t="shared" si="469"/>
        <v>0</v>
      </c>
      <c r="JJ92" s="91">
        <f t="shared" si="442"/>
        <v>0</v>
      </c>
      <c r="JK92" s="91">
        <f t="shared" si="443"/>
        <v>0</v>
      </c>
      <c r="JL92" s="91">
        <f t="shared" si="444"/>
        <v>0</v>
      </c>
      <c r="JM92" s="91">
        <f t="shared" si="445"/>
        <v>0</v>
      </c>
      <c r="JN92" s="91">
        <f t="shared" si="446"/>
        <v>0</v>
      </c>
      <c r="JO92" s="91">
        <f t="shared" si="447"/>
        <v>0</v>
      </c>
      <c r="JQ92" s="91">
        <f t="shared" si="448"/>
        <v>309.53820914217999</v>
      </c>
      <c r="JR92" s="91">
        <f t="shared" si="449"/>
        <v>85.484655085290001</v>
      </c>
      <c r="JS92" s="91">
        <f t="shared" si="450"/>
        <v>0</v>
      </c>
      <c r="JT92" s="91">
        <f t="shared" si="451"/>
        <v>21.5</v>
      </c>
      <c r="JU92" s="91">
        <f t="shared" si="452"/>
        <v>0</v>
      </c>
      <c r="JV92" s="91">
        <f t="shared" si="453"/>
        <v>0</v>
      </c>
      <c r="JW92" s="91">
        <f t="shared" si="464"/>
        <v>416.52286422747</v>
      </c>
    </row>
    <row r="93" spans="1:283" s="90" customFormat="1" x14ac:dyDescent="0.2">
      <c r="A93" s="132" t="s">
        <v>73</v>
      </c>
      <c r="G93" s="90">
        <f t="shared" si="371"/>
        <v>0</v>
      </c>
      <c r="M93" s="90">
        <f t="shared" si="372"/>
        <v>0</v>
      </c>
      <c r="S93" s="90">
        <f t="shared" si="373"/>
        <v>0</v>
      </c>
      <c r="T93" s="91">
        <f t="shared" si="374"/>
        <v>0</v>
      </c>
      <c r="U93" s="91">
        <f t="shared" si="375"/>
        <v>0</v>
      </c>
      <c r="V93" s="91">
        <f t="shared" si="376"/>
        <v>0</v>
      </c>
      <c r="W93" s="91">
        <f t="shared" si="377"/>
        <v>0</v>
      </c>
      <c r="X93" s="91">
        <f t="shared" si="378"/>
        <v>0</v>
      </c>
      <c r="Y93" s="91">
        <f t="shared" si="379"/>
        <v>0</v>
      </c>
      <c r="Z93" s="92"/>
      <c r="AE93" s="90">
        <f t="shared" si="380"/>
        <v>0</v>
      </c>
      <c r="AL93" s="90">
        <f t="shared" si="454"/>
        <v>0</v>
      </c>
      <c r="AR93" s="90">
        <f t="shared" si="381"/>
        <v>0</v>
      </c>
      <c r="AY93" s="90">
        <f t="shared" si="455"/>
        <v>0</v>
      </c>
      <c r="BE93" s="90">
        <f t="shared" si="382"/>
        <v>0</v>
      </c>
      <c r="BF93" s="91">
        <f t="shared" si="383"/>
        <v>0</v>
      </c>
      <c r="BG93" s="91">
        <f t="shared" si="384"/>
        <v>0</v>
      </c>
      <c r="BH93" s="91">
        <f t="shared" si="385"/>
        <v>0</v>
      </c>
      <c r="BI93" s="91">
        <f t="shared" si="386"/>
        <v>0</v>
      </c>
      <c r="BJ93" s="91">
        <f t="shared" si="387"/>
        <v>0</v>
      </c>
      <c r="BK93" s="91">
        <f t="shared" si="388"/>
        <v>0</v>
      </c>
      <c r="BL93" s="91">
        <f t="shared" si="456"/>
        <v>0</v>
      </c>
      <c r="BM93" s="92"/>
      <c r="BR93" s="90">
        <f t="shared" si="389"/>
        <v>0</v>
      </c>
      <c r="BX93" s="90">
        <f t="shared" si="390"/>
        <v>0</v>
      </c>
      <c r="CE93" s="90">
        <f t="shared" si="391"/>
        <v>0</v>
      </c>
      <c r="CF93" s="91">
        <f t="shared" si="392"/>
        <v>0</v>
      </c>
      <c r="CG93" s="91">
        <f t="shared" si="393"/>
        <v>0</v>
      </c>
      <c r="CH93" s="91">
        <f t="shared" si="394"/>
        <v>0</v>
      </c>
      <c r="CI93" s="91">
        <f t="shared" si="395"/>
        <v>0</v>
      </c>
      <c r="CJ93" s="91">
        <f t="shared" si="396"/>
        <v>0</v>
      </c>
      <c r="CK93" s="91">
        <f t="shared" si="397"/>
        <v>0</v>
      </c>
      <c r="CL93" s="91">
        <f t="shared" si="457"/>
        <v>0</v>
      </c>
      <c r="CM93" s="92"/>
      <c r="CS93" s="90">
        <f t="shared" si="398"/>
        <v>0</v>
      </c>
      <c r="CZ93" s="90">
        <f t="shared" si="399"/>
        <v>0</v>
      </c>
      <c r="DG93" s="90">
        <f t="shared" si="400"/>
        <v>0</v>
      </c>
      <c r="DN93" s="90">
        <f t="shared" si="401"/>
        <v>0</v>
      </c>
      <c r="DO93" s="91">
        <f t="shared" si="402"/>
        <v>0</v>
      </c>
      <c r="DP93" s="91">
        <f t="shared" si="403"/>
        <v>0</v>
      </c>
      <c r="DQ93" s="91">
        <f t="shared" si="404"/>
        <v>0</v>
      </c>
      <c r="DR93" s="91">
        <f t="shared" si="405"/>
        <v>0</v>
      </c>
      <c r="DS93" s="91">
        <f t="shared" si="406"/>
        <v>0</v>
      </c>
      <c r="DT93" s="91">
        <f t="shared" si="458"/>
        <v>0</v>
      </c>
      <c r="DU93" s="91">
        <f t="shared" si="407"/>
        <v>0</v>
      </c>
      <c r="DV93" s="92"/>
      <c r="EA93" s="90">
        <f t="shared" si="408"/>
        <v>0</v>
      </c>
      <c r="EG93" s="90">
        <f t="shared" si="409"/>
        <v>0</v>
      </c>
      <c r="EM93" s="90">
        <f t="shared" si="410"/>
        <v>0</v>
      </c>
      <c r="ES93" s="90">
        <f t="shared" si="411"/>
        <v>0</v>
      </c>
      <c r="EY93" s="90">
        <f t="shared" si="412"/>
        <v>0</v>
      </c>
      <c r="FE93" s="90">
        <f t="shared" si="413"/>
        <v>0</v>
      </c>
      <c r="FK93" s="90">
        <f t="shared" si="414"/>
        <v>0</v>
      </c>
      <c r="FL93" s="91">
        <f t="shared" si="415"/>
        <v>0</v>
      </c>
      <c r="FM93" s="91">
        <f t="shared" si="416"/>
        <v>0</v>
      </c>
      <c r="FN93" s="91">
        <f t="shared" si="417"/>
        <v>0</v>
      </c>
      <c r="FO93" s="91">
        <f t="shared" si="418"/>
        <v>0</v>
      </c>
      <c r="FP93" s="91">
        <f t="shared" si="419"/>
        <v>0</v>
      </c>
      <c r="FQ93" s="91">
        <f t="shared" si="420"/>
        <v>0</v>
      </c>
      <c r="FW93" s="90">
        <f t="shared" si="421"/>
        <v>0</v>
      </c>
      <c r="GC93" s="90">
        <f t="shared" si="422"/>
        <v>0</v>
      </c>
      <c r="GI93" s="90">
        <f t="shared" si="423"/>
        <v>0</v>
      </c>
      <c r="GO93" s="90">
        <f t="shared" si="424"/>
        <v>0</v>
      </c>
      <c r="GP93" s="90">
        <v>176.68074996948002</v>
      </c>
      <c r="GQ93" s="90">
        <v>248.70079839629</v>
      </c>
      <c r="GU93" s="90">
        <f t="shared" si="425"/>
        <v>425.38154836577002</v>
      </c>
      <c r="HA93" s="90">
        <f t="shared" si="426"/>
        <v>0</v>
      </c>
      <c r="HG93" s="90">
        <f t="shared" si="427"/>
        <v>0</v>
      </c>
      <c r="HM93" s="90">
        <f t="shared" si="467"/>
        <v>0</v>
      </c>
      <c r="HN93" s="91">
        <f t="shared" si="459"/>
        <v>176.68074996948002</v>
      </c>
      <c r="HO93" s="91">
        <f t="shared" si="460"/>
        <v>248.70079839629</v>
      </c>
      <c r="HP93" s="91">
        <f t="shared" si="461"/>
        <v>0</v>
      </c>
      <c r="HQ93" s="91">
        <f t="shared" si="462"/>
        <v>0</v>
      </c>
      <c r="HR93" s="91">
        <f t="shared" si="463"/>
        <v>0</v>
      </c>
      <c r="HS93" s="91">
        <f t="shared" si="429"/>
        <v>425.38154836577002</v>
      </c>
      <c r="HY93" s="90">
        <f t="shared" si="430"/>
        <v>0</v>
      </c>
      <c r="IE93" s="90">
        <f t="shared" si="431"/>
        <v>0</v>
      </c>
      <c r="IK93" s="90">
        <f t="shared" si="468"/>
        <v>0</v>
      </c>
      <c r="IL93" s="91">
        <f t="shared" si="433"/>
        <v>0</v>
      </c>
      <c r="IM93" s="91">
        <f t="shared" si="434"/>
        <v>0</v>
      </c>
      <c r="IN93" s="91">
        <f t="shared" si="435"/>
        <v>0</v>
      </c>
      <c r="IO93" s="91">
        <f t="shared" si="436"/>
        <v>0</v>
      </c>
      <c r="IP93" s="91">
        <f t="shared" si="437"/>
        <v>0</v>
      </c>
      <c r="IQ93" s="91">
        <f t="shared" si="438"/>
        <v>0</v>
      </c>
      <c r="IR93" s="92"/>
      <c r="IW93" s="90">
        <f t="shared" si="439"/>
        <v>0</v>
      </c>
      <c r="JC93" s="90">
        <f t="shared" si="440"/>
        <v>0</v>
      </c>
      <c r="JI93" s="90">
        <f t="shared" si="469"/>
        <v>0</v>
      </c>
      <c r="JJ93" s="91">
        <f t="shared" si="442"/>
        <v>0</v>
      </c>
      <c r="JK93" s="91">
        <f t="shared" si="443"/>
        <v>0</v>
      </c>
      <c r="JL93" s="91">
        <f t="shared" si="444"/>
        <v>0</v>
      </c>
      <c r="JM93" s="91">
        <f t="shared" si="445"/>
        <v>0</v>
      </c>
      <c r="JN93" s="91">
        <f t="shared" si="446"/>
        <v>0</v>
      </c>
      <c r="JO93" s="91">
        <f t="shared" si="447"/>
        <v>0</v>
      </c>
      <c r="JQ93" s="91">
        <f t="shared" si="448"/>
        <v>176.68074996948002</v>
      </c>
      <c r="JR93" s="91">
        <f t="shared" si="449"/>
        <v>248.70079839629</v>
      </c>
      <c r="JS93" s="91">
        <f t="shared" si="450"/>
        <v>0</v>
      </c>
      <c r="JT93" s="91">
        <f t="shared" si="451"/>
        <v>0</v>
      </c>
      <c r="JU93" s="91">
        <f t="shared" si="452"/>
        <v>0</v>
      </c>
      <c r="JV93" s="91">
        <f t="shared" si="453"/>
        <v>0</v>
      </c>
      <c r="JW93" s="91">
        <f t="shared" si="464"/>
        <v>425.38154836577002</v>
      </c>
    </row>
    <row r="94" spans="1:283" s="96" customFormat="1" x14ac:dyDescent="0.2">
      <c r="A94" s="133" t="s">
        <v>96</v>
      </c>
      <c r="G94" s="96">
        <f t="shared" si="371"/>
        <v>0</v>
      </c>
      <c r="I94" s="129"/>
      <c r="J94" s="129"/>
      <c r="K94" s="129"/>
      <c r="M94" s="96">
        <f t="shared" si="372"/>
        <v>0</v>
      </c>
      <c r="S94" s="96">
        <f t="shared" si="373"/>
        <v>0</v>
      </c>
      <c r="T94" s="97">
        <f t="shared" si="374"/>
        <v>0</v>
      </c>
      <c r="U94" s="97">
        <f t="shared" si="375"/>
        <v>0</v>
      </c>
      <c r="V94" s="97">
        <f t="shared" si="376"/>
        <v>0</v>
      </c>
      <c r="W94" s="97">
        <f t="shared" si="377"/>
        <v>0</v>
      </c>
      <c r="X94" s="97">
        <f t="shared" si="378"/>
        <v>0</v>
      </c>
      <c r="Y94" s="97">
        <f t="shared" si="379"/>
        <v>0</v>
      </c>
      <c r="Z94" s="98"/>
      <c r="AE94" s="96">
        <f t="shared" si="380"/>
        <v>0</v>
      </c>
      <c r="AL94" s="90">
        <f t="shared" si="454"/>
        <v>0</v>
      </c>
      <c r="AR94" s="96">
        <f t="shared" si="381"/>
        <v>0</v>
      </c>
      <c r="AY94" s="90">
        <f t="shared" si="455"/>
        <v>0</v>
      </c>
      <c r="BE94" s="96">
        <f t="shared" si="382"/>
        <v>0</v>
      </c>
      <c r="BF94" s="97">
        <f t="shared" si="383"/>
        <v>0</v>
      </c>
      <c r="BG94" s="97">
        <f t="shared" si="384"/>
        <v>0</v>
      </c>
      <c r="BH94" s="97">
        <f t="shared" si="385"/>
        <v>0</v>
      </c>
      <c r="BI94" s="97">
        <f t="shared" si="386"/>
        <v>0</v>
      </c>
      <c r="BJ94" s="97">
        <f t="shared" si="387"/>
        <v>0</v>
      </c>
      <c r="BK94" s="97">
        <f t="shared" si="388"/>
        <v>0</v>
      </c>
      <c r="BL94" s="91">
        <f t="shared" si="456"/>
        <v>0</v>
      </c>
      <c r="BM94" s="98"/>
      <c r="BR94" s="96">
        <f t="shared" si="389"/>
        <v>0</v>
      </c>
      <c r="BX94" s="96">
        <f t="shared" si="390"/>
        <v>0</v>
      </c>
      <c r="CE94" s="90">
        <f t="shared" si="391"/>
        <v>0</v>
      </c>
      <c r="CF94" s="97">
        <f t="shared" si="392"/>
        <v>0</v>
      </c>
      <c r="CG94" s="97">
        <f t="shared" si="393"/>
        <v>0</v>
      </c>
      <c r="CH94" s="97">
        <f t="shared" si="394"/>
        <v>0</v>
      </c>
      <c r="CI94" s="97">
        <f t="shared" si="395"/>
        <v>0</v>
      </c>
      <c r="CJ94" s="97">
        <f t="shared" si="396"/>
        <v>0</v>
      </c>
      <c r="CK94" s="91">
        <f>SUM(CD94)</f>
        <v>0</v>
      </c>
      <c r="CL94" s="91">
        <f t="shared" si="457"/>
        <v>0</v>
      </c>
      <c r="CM94" s="98"/>
      <c r="CN94" s="126"/>
      <c r="CO94" s="126"/>
      <c r="CS94" s="96">
        <f t="shared" si="398"/>
        <v>0</v>
      </c>
      <c r="CZ94" s="96">
        <f t="shared" si="399"/>
        <v>0</v>
      </c>
      <c r="DG94" s="96">
        <f t="shared" si="400"/>
        <v>0</v>
      </c>
      <c r="DN94" s="96">
        <f t="shared" si="401"/>
        <v>0</v>
      </c>
      <c r="DO94" s="97">
        <f t="shared" si="402"/>
        <v>0</v>
      </c>
      <c r="DP94" s="97">
        <f t="shared" si="403"/>
        <v>0</v>
      </c>
      <c r="DQ94" s="97">
        <f t="shared" si="404"/>
        <v>0</v>
      </c>
      <c r="DR94" s="97">
        <f t="shared" si="405"/>
        <v>0</v>
      </c>
      <c r="DS94" s="91">
        <f t="shared" si="406"/>
        <v>0</v>
      </c>
      <c r="DT94" s="91">
        <f t="shared" si="458"/>
        <v>0</v>
      </c>
      <c r="DU94" s="97">
        <f t="shared" si="407"/>
        <v>0</v>
      </c>
      <c r="DV94" s="98"/>
      <c r="EA94" s="96">
        <f t="shared" si="408"/>
        <v>0</v>
      </c>
      <c r="EG94" s="96">
        <f t="shared" si="409"/>
        <v>0</v>
      </c>
      <c r="EM94" s="96">
        <f t="shared" si="410"/>
        <v>0</v>
      </c>
      <c r="EN94" s="126"/>
      <c r="ES94" s="96">
        <f t="shared" si="411"/>
        <v>0</v>
      </c>
      <c r="EY94" s="96">
        <f t="shared" si="412"/>
        <v>0</v>
      </c>
      <c r="FE94" s="96">
        <f t="shared" si="413"/>
        <v>0</v>
      </c>
      <c r="FF94" s="126"/>
      <c r="FK94" s="96">
        <f t="shared" si="414"/>
        <v>0</v>
      </c>
      <c r="FL94" s="97">
        <f t="shared" si="415"/>
        <v>0</v>
      </c>
      <c r="FM94" s="97">
        <f t="shared" si="416"/>
        <v>0</v>
      </c>
      <c r="FN94" s="97">
        <f t="shared" si="417"/>
        <v>0</v>
      </c>
      <c r="FO94" s="97">
        <f t="shared" si="418"/>
        <v>0</v>
      </c>
      <c r="FP94" s="97">
        <f t="shared" si="419"/>
        <v>0</v>
      </c>
      <c r="FQ94" s="97">
        <f t="shared" si="420"/>
        <v>0</v>
      </c>
      <c r="FT94" s="126"/>
      <c r="FU94" s="126"/>
      <c r="FW94" s="96">
        <f t="shared" si="421"/>
        <v>0</v>
      </c>
      <c r="GC94" s="96">
        <f t="shared" si="422"/>
        <v>0</v>
      </c>
      <c r="GI94" s="96">
        <f t="shared" si="423"/>
        <v>0</v>
      </c>
      <c r="GO94" s="96">
        <f t="shared" si="424"/>
        <v>0</v>
      </c>
      <c r="GU94" s="96">
        <f t="shared" si="425"/>
        <v>0</v>
      </c>
      <c r="HA94" s="96">
        <f t="shared" si="426"/>
        <v>0</v>
      </c>
      <c r="HG94" s="96">
        <f t="shared" si="427"/>
        <v>0</v>
      </c>
      <c r="HM94" s="96">
        <f t="shared" si="467"/>
        <v>0</v>
      </c>
      <c r="HN94" s="97">
        <f t="shared" si="459"/>
        <v>0</v>
      </c>
      <c r="HO94" s="97">
        <f t="shared" si="460"/>
        <v>0</v>
      </c>
      <c r="HP94" s="97">
        <f t="shared" si="461"/>
        <v>0</v>
      </c>
      <c r="HQ94" s="97">
        <f t="shared" si="462"/>
        <v>0</v>
      </c>
      <c r="HR94" s="97">
        <f t="shared" si="463"/>
        <v>0</v>
      </c>
      <c r="HS94" s="97">
        <f t="shared" si="429"/>
        <v>0</v>
      </c>
      <c r="HY94" s="96">
        <f t="shared" si="430"/>
        <v>0</v>
      </c>
      <c r="IE94" s="96">
        <f t="shared" si="431"/>
        <v>0</v>
      </c>
      <c r="IK94" s="96">
        <f t="shared" si="468"/>
        <v>0</v>
      </c>
      <c r="IL94" s="91">
        <f t="shared" si="433"/>
        <v>0</v>
      </c>
      <c r="IM94" s="91">
        <f t="shared" si="434"/>
        <v>0</v>
      </c>
      <c r="IN94" s="91">
        <f t="shared" si="435"/>
        <v>0</v>
      </c>
      <c r="IO94" s="91">
        <f t="shared" si="436"/>
        <v>0</v>
      </c>
      <c r="IP94" s="91">
        <f t="shared" si="437"/>
        <v>0</v>
      </c>
      <c r="IQ94" s="97">
        <f t="shared" si="438"/>
        <v>0</v>
      </c>
      <c r="IR94" s="98"/>
      <c r="IW94" s="96">
        <f t="shared" si="439"/>
        <v>0</v>
      </c>
      <c r="JC94" s="96">
        <f t="shared" si="440"/>
        <v>0</v>
      </c>
      <c r="JI94" s="96">
        <f t="shared" si="469"/>
        <v>0</v>
      </c>
      <c r="JJ94" s="97">
        <f t="shared" si="442"/>
        <v>0</v>
      </c>
      <c r="JK94" s="97">
        <f t="shared" si="443"/>
        <v>0</v>
      </c>
      <c r="JL94" s="97">
        <f t="shared" si="444"/>
        <v>0</v>
      </c>
      <c r="JM94" s="97">
        <f t="shared" si="445"/>
        <v>0</v>
      </c>
      <c r="JN94" s="97">
        <f t="shared" si="446"/>
        <v>0</v>
      </c>
      <c r="JO94" s="97">
        <f t="shared" si="447"/>
        <v>0</v>
      </c>
      <c r="JQ94" s="97">
        <f t="shared" si="448"/>
        <v>0</v>
      </c>
      <c r="JR94" s="97">
        <f t="shared" si="449"/>
        <v>0</v>
      </c>
      <c r="JS94" s="97">
        <f t="shared" si="450"/>
        <v>0</v>
      </c>
      <c r="JT94" s="97">
        <f t="shared" si="451"/>
        <v>0</v>
      </c>
      <c r="JU94" s="91">
        <f t="shared" si="452"/>
        <v>0</v>
      </c>
      <c r="JV94" s="91">
        <f t="shared" si="453"/>
        <v>0</v>
      </c>
      <c r="JW94" s="91">
        <f t="shared" si="464"/>
        <v>0</v>
      </c>
    </row>
    <row r="95" spans="1:283" s="100" customFormat="1" x14ac:dyDescent="0.2">
      <c r="A95" s="134" t="s">
        <v>44</v>
      </c>
      <c r="B95" s="100">
        <f t="shared" ref="B95:BB95" si="470">SUM(B74:B94)</f>
        <v>55.86514615678</v>
      </c>
      <c r="C95" s="100">
        <f t="shared" si="470"/>
        <v>84.81174398425</v>
      </c>
      <c r="D95" s="100">
        <f t="shared" si="470"/>
        <v>0</v>
      </c>
      <c r="E95" s="100">
        <f t="shared" si="470"/>
        <v>22</v>
      </c>
      <c r="F95" s="100">
        <f t="shared" si="470"/>
        <v>0</v>
      </c>
      <c r="G95" s="100">
        <f t="shared" si="470"/>
        <v>162.67689014102999</v>
      </c>
      <c r="H95" s="100">
        <f t="shared" si="470"/>
        <v>0</v>
      </c>
      <c r="I95" s="100">
        <f t="shared" si="470"/>
        <v>0</v>
      </c>
      <c r="J95" s="100">
        <f t="shared" si="470"/>
        <v>0</v>
      </c>
      <c r="K95" s="100">
        <f t="shared" si="470"/>
        <v>4.75</v>
      </c>
      <c r="L95" s="100">
        <f t="shared" si="470"/>
        <v>0</v>
      </c>
      <c r="M95" s="100">
        <f t="shared" si="470"/>
        <v>4.75</v>
      </c>
      <c r="N95" s="100">
        <f t="shared" si="470"/>
        <v>0</v>
      </c>
      <c r="O95" s="100">
        <f t="shared" si="470"/>
        <v>35.450043859000004</v>
      </c>
      <c r="P95" s="100">
        <f t="shared" si="470"/>
        <v>11.102455196619999</v>
      </c>
      <c r="Q95" s="100">
        <f t="shared" si="470"/>
        <v>18.25</v>
      </c>
      <c r="R95" s="100">
        <f t="shared" si="470"/>
        <v>0</v>
      </c>
      <c r="S95" s="100">
        <f t="shared" si="470"/>
        <v>64.802499055620004</v>
      </c>
      <c r="T95" s="109">
        <f t="shared" si="470"/>
        <v>55.86514615678</v>
      </c>
      <c r="U95" s="109">
        <f t="shared" si="470"/>
        <v>120.26178784325</v>
      </c>
      <c r="V95" s="109">
        <f t="shared" si="470"/>
        <v>11.102455196619999</v>
      </c>
      <c r="W95" s="109">
        <f t="shared" si="470"/>
        <v>45</v>
      </c>
      <c r="X95" s="109">
        <f t="shared" si="470"/>
        <v>0</v>
      </c>
      <c r="Y95" s="109">
        <f t="shared" si="470"/>
        <v>232.22938919665</v>
      </c>
      <c r="Z95" s="102">
        <f t="shared" ref="Z95:AL95" si="471">SUM(Z74:Z94)</f>
        <v>141.60211005154</v>
      </c>
      <c r="AA95" s="100">
        <f t="shared" si="471"/>
        <v>218.66557230734998</v>
      </c>
      <c r="AB95" s="100">
        <f t="shared" si="471"/>
        <v>28.790246406279998</v>
      </c>
      <c r="AC95" s="100">
        <f t="shared" si="471"/>
        <v>24</v>
      </c>
      <c r="AD95" s="100">
        <f t="shared" si="471"/>
        <v>0</v>
      </c>
      <c r="AE95" s="100">
        <f t="shared" si="471"/>
        <v>413.05792876517</v>
      </c>
      <c r="AF95" s="100">
        <f t="shared" si="471"/>
        <v>18.404156135040001</v>
      </c>
      <c r="AG95" s="100">
        <f t="shared" si="471"/>
        <v>0</v>
      </c>
      <c r="AH95" s="100">
        <f t="shared" si="471"/>
        <v>5.4461240499499999</v>
      </c>
      <c r="AI95" s="100">
        <f t="shared" si="471"/>
        <v>5.5</v>
      </c>
      <c r="AJ95" s="100">
        <f t="shared" si="471"/>
        <v>0</v>
      </c>
      <c r="AK95" s="100">
        <f t="shared" si="471"/>
        <v>0</v>
      </c>
      <c r="AL95" s="100">
        <f t="shared" si="471"/>
        <v>29.350280184990002</v>
      </c>
      <c r="AM95" s="100">
        <f t="shared" si="470"/>
        <v>0</v>
      </c>
      <c r="AN95" s="100">
        <f t="shared" si="470"/>
        <v>45.500562567529997</v>
      </c>
      <c r="AO95" s="100">
        <f t="shared" si="470"/>
        <v>29.057970858419999</v>
      </c>
      <c r="AP95" s="100">
        <f t="shared" si="470"/>
        <v>0</v>
      </c>
      <c r="AQ95" s="100">
        <f t="shared" si="470"/>
        <v>0</v>
      </c>
      <c r="AR95" s="100">
        <f t="shared" si="470"/>
        <v>74.558533425950003</v>
      </c>
      <c r="AS95" s="100">
        <f t="shared" ref="AS95:AY95" si="472">SUM(AS74:AS94)</f>
        <v>0</v>
      </c>
      <c r="AT95" s="100">
        <f t="shared" si="472"/>
        <v>0</v>
      </c>
      <c r="AU95" s="100">
        <f t="shared" si="472"/>
        <v>0</v>
      </c>
      <c r="AV95" s="100">
        <f t="shared" si="472"/>
        <v>0</v>
      </c>
      <c r="AW95" s="100">
        <f t="shared" si="472"/>
        <v>0</v>
      </c>
      <c r="AX95" s="100">
        <f t="shared" si="472"/>
        <v>0</v>
      </c>
      <c r="AY95" s="100">
        <f t="shared" si="472"/>
        <v>0</v>
      </c>
      <c r="AZ95" s="100">
        <f t="shared" si="470"/>
        <v>124.84737397799999</v>
      </c>
      <c r="BA95" s="100">
        <f t="shared" si="470"/>
        <v>160.48466154786001</v>
      </c>
      <c r="BB95" s="100">
        <f t="shared" si="470"/>
        <v>0</v>
      </c>
      <c r="BC95" s="100">
        <f>SUM(BC74:BC94)</f>
        <v>28.5</v>
      </c>
      <c r="BD95" s="100">
        <f>SUM(BD74:BD94)</f>
        <v>0</v>
      </c>
      <c r="BE95" s="100">
        <f>SUM(BE74:BE94)</f>
        <v>313.83203552586002</v>
      </c>
      <c r="BF95" s="101">
        <f>SUM(BF74:BF94)</f>
        <v>284.85364016457999</v>
      </c>
      <c r="BG95" s="101">
        <f t="shared" ref="BG95:BL95" si="473">SUM(BG74:BG94)</f>
        <v>424.65079642273997</v>
      </c>
      <c r="BH95" s="101">
        <f t="shared" si="473"/>
        <v>63.294341314649998</v>
      </c>
      <c r="BI95" s="101">
        <f t="shared" si="473"/>
        <v>58</v>
      </c>
      <c r="BJ95" s="101">
        <f t="shared" si="473"/>
        <v>0</v>
      </c>
      <c r="BK95" s="101">
        <f t="shared" si="473"/>
        <v>0</v>
      </c>
      <c r="BL95" s="101">
        <f t="shared" si="473"/>
        <v>830.79877790196997</v>
      </c>
      <c r="BM95" s="102">
        <f t="shared" ref="BM95:BR95" si="474">SUM(BM74:BM94)</f>
        <v>0</v>
      </c>
      <c r="BN95" s="100">
        <f t="shared" si="474"/>
        <v>0</v>
      </c>
      <c r="BO95" s="100">
        <f t="shared" si="474"/>
        <v>0</v>
      </c>
      <c r="BP95" s="100">
        <f t="shared" si="474"/>
        <v>0</v>
      </c>
      <c r="BQ95" s="100">
        <f t="shared" si="474"/>
        <v>0</v>
      </c>
      <c r="BR95" s="100">
        <f t="shared" si="474"/>
        <v>0</v>
      </c>
      <c r="BS95" s="100">
        <f t="shared" ref="BS95:BX95" si="475">SUM(BS74:BS94)</f>
        <v>0</v>
      </c>
      <c r="BT95" s="100">
        <f t="shared" si="475"/>
        <v>0</v>
      </c>
      <c r="BU95" s="100">
        <f t="shared" si="475"/>
        <v>0</v>
      </c>
      <c r="BV95" s="100">
        <f t="shared" si="475"/>
        <v>10.19760216007</v>
      </c>
      <c r="BW95" s="100">
        <f t="shared" si="475"/>
        <v>0</v>
      </c>
      <c r="BX95" s="100">
        <f t="shared" si="475"/>
        <v>10.19760216007</v>
      </c>
      <c r="BY95" s="100">
        <f t="shared" ref="BY95:CE95" si="476">SUM(BY74:BY94)</f>
        <v>0</v>
      </c>
      <c r="BZ95" s="100">
        <f t="shared" si="476"/>
        <v>0</v>
      </c>
      <c r="CA95" s="100">
        <f t="shared" si="476"/>
        <v>0</v>
      </c>
      <c r="CB95" s="100">
        <f t="shared" si="476"/>
        <v>0</v>
      </c>
      <c r="CC95" s="100">
        <f t="shared" si="476"/>
        <v>0</v>
      </c>
      <c r="CD95" s="100">
        <f t="shared" si="476"/>
        <v>0</v>
      </c>
      <c r="CE95" s="100">
        <f t="shared" si="476"/>
        <v>0</v>
      </c>
      <c r="CF95" s="101">
        <f>SUM(CF74:CF94)</f>
        <v>0</v>
      </c>
      <c r="CG95" s="101">
        <f t="shared" ref="CG95:CL95" si="477">SUM(CG74:CG94)</f>
        <v>0</v>
      </c>
      <c r="CH95" s="101">
        <f t="shared" si="477"/>
        <v>0</v>
      </c>
      <c r="CI95" s="101">
        <f t="shared" si="477"/>
        <v>10.19760216007</v>
      </c>
      <c r="CJ95" s="101">
        <f t="shared" si="477"/>
        <v>0</v>
      </c>
      <c r="CK95" s="101">
        <f t="shared" si="477"/>
        <v>0</v>
      </c>
      <c r="CL95" s="101">
        <f t="shared" si="477"/>
        <v>10.19760216007</v>
      </c>
      <c r="CM95" s="102">
        <f t="shared" ref="CM95:CZ95" si="478">SUM(CM74:CM94)</f>
        <v>288.29180781852</v>
      </c>
      <c r="CN95" s="100">
        <f t="shared" si="478"/>
        <v>287.04577372506003</v>
      </c>
      <c r="CO95" s="100">
        <f t="shared" si="478"/>
        <v>153.76020818954001</v>
      </c>
      <c r="CP95" s="100">
        <f t="shared" si="478"/>
        <v>16.289326979789998</v>
      </c>
      <c r="CQ95" s="100">
        <f t="shared" si="478"/>
        <v>0</v>
      </c>
      <c r="CR95" s="100">
        <f t="shared" si="478"/>
        <v>0</v>
      </c>
      <c r="CS95" s="100">
        <f t="shared" si="478"/>
        <v>745.38711671291003</v>
      </c>
      <c r="CT95" s="100">
        <f t="shared" si="478"/>
        <v>0</v>
      </c>
      <c r="CU95" s="100">
        <f t="shared" si="478"/>
        <v>0</v>
      </c>
      <c r="CV95" s="100">
        <f t="shared" si="478"/>
        <v>0</v>
      </c>
      <c r="CW95" s="100">
        <f t="shared" si="478"/>
        <v>0</v>
      </c>
      <c r="CX95" s="100">
        <f t="shared" si="478"/>
        <v>0</v>
      </c>
      <c r="CY95" s="100">
        <f t="shared" si="478"/>
        <v>0</v>
      </c>
      <c r="CZ95" s="100">
        <f t="shared" si="478"/>
        <v>0</v>
      </c>
      <c r="DA95" s="100">
        <f t="shared" ref="DA95:DG95" si="479">SUM(DA74:DA94)</f>
        <v>0</v>
      </c>
      <c r="DB95" s="100">
        <f t="shared" si="479"/>
        <v>0</v>
      </c>
      <c r="DC95" s="100">
        <f t="shared" si="479"/>
        <v>0</v>
      </c>
      <c r="DD95" s="100">
        <f t="shared" si="479"/>
        <v>0</v>
      </c>
      <c r="DE95" s="100">
        <f>SUM(DE74:DE94)</f>
        <v>0</v>
      </c>
      <c r="DF95" s="100">
        <f t="shared" si="479"/>
        <v>0</v>
      </c>
      <c r="DG95" s="100">
        <f t="shared" si="479"/>
        <v>0</v>
      </c>
      <c r="DH95" s="100">
        <f t="shared" ref="DH95:DN95" si="480">SUM(DH74:DH94)</f>
        <v>0</v>
      </c>
      <c r="DI95" s="100">
        <f t="shared" si="480"/>
        <v>603.27700163097006</v>
      </c>
      <c r="DJ95" s="100">
        <f t="shared" si="480"/>
        <v>61.498237114000005</v>
      </c>
      <c r="DK95" s="100">
        <f t="shared" si="480"/>
        <v>0</v>
      </c>
      <c r="DL95" s="100">
        <f t="shared" si="480"/>
        <v>0</v>
      </c>
      <c r="DM95" s="100">
        <f t="shared" si="480"/>
        <v>0</v>
      </c>
      <c r="DN95" s="100">
        <f t="shared" si="480"/>
        <v>664.77523874497001</v>
      </c>
      <c r="DO95" s="101">
        <f>SUM(CM95,CT95,DA95,DH95)</f>
        <v>288.29180781852</v>
      </c>
      <c r="DP95" s="101">
        <f>SUM(CN95,CU95,DB95,DI95)</f>
        <v>890.32277535603009</v>
      </c>
      <c r="DQ95" s="101">
        <f>SUM(CO95,CV95,DC95,DJ95)</f>
        <v>215.25844530354001</v>
      </c>
      <c r="DR95" s="101">
        <f>SUM(CP95,CW95,DD95,DK95)</f>
        <v>16.289326979789998</v>
      </c>
      <c r="DS95" s="101">
        <f t="shared" si="406"/>
        <v>0</v>
      </c>
      <c r="DT95" s="101">
        <f>SUM(CR95,CY95,DF95,DM95)</f>
        <v>0</v>
      </c>
      <c r="DU95" s="109">
        <f>SUM(DU74:DU94)</f>
        <v>1410.1623554578803</v>
      </c>
      <c r="DV95" s="102">
        <f>SUM(DV74:DV94)</f>
        <v>0</v>
      </c>
      <c r="DW95" s="100">
        <f>SUM(DW74:DW94)</f>
        <v>94.026187706030001</v>
      </c>
      <c r="DX95" s="100">
        <f t="shared" ref="DX95:EG95" si="481">SUM(DX74:DX94)</f>
        <v>1800.239</v>
      </c>
      <c r="DY95" s="100">
        <f t="shared" si="481"/>
        <v>0</v>
      </c>
      <c r="DZ95" s="100">
        <f t="shared" si="481"/>
        <v>0</v>
      </c>
      <c r="EA95" s="100">
        <f t="shared" si="481"/>
        <v>1894.26518770603</v>
      </c>
      <c r="EB95" s="100">
        <f t="shared" si="481"/>
        <v>0</v>
      </c>
      <c r="EC95" s="100">
        <f t="shared" si="481"/>
        <v>19.652274258630001</v>
      </c>
      <c r="ED95" s="100">
        <f t="shared" si="481"/>
        <v>845.30862613916997</v>
      </c>
      <c r="EE95" s="100">
        <f t="shared" si="481"/>
        <v>0</v>
      </c>
      <c r="EF95" s="100">
        <f t="shared" si="481"/>
        <v>0</v>
      </c>
      <c r="EG95" s="100">
        <f t="shared" si="481"/>
        <v>864.96090039779995</v>
      </c>
      <c r="EH95" s="100">
        <f t="shared" ref="EH95:EM95" si="482">SUM(EH74:EH94)</f>
        <v>0</v>
      </c>
      <c r="EI95" s="100">
        <f t="shared" si="482"/>
        <v>930.01579056006005</v>
      </c>
      <c r="EJ95" s="100">
        <f t="shared" si="482"/>
        <v>188.74663578635003</v>
      </c>
      <c r="EK95" s="100">
        <f t="shared" si="482"/>
        <v>0</v>
      </c>
      <c r="EL95" s="100">
        <f t="shared" si="482"/>
        <v>0</v>
      </c>
      <c r="EM95" s="100">
        <f t="shared" si="482"/>
        <v>1118.7624263464102</v>
      </c>
      <c r="EN95" s="100">
        <f t="shared" ref="EN95:ES95" si="483">SUM(EN74:EN94)</f>
        <v>0</v>
      </c>
      <c r="EO95" s="100">
        <f t="shared" si="483"/>
        <v>0</v>
      </c>
      <c r="EP95" s="100">
        <f t="shared" si="483"/>
        <v>0</v>
      </c>
      <c r="EQ95" s="100">
        <f t="shared" si="483"/>
        <v>0</v>
      </c>
      <c r="ER95" s="100">
        <f t="shared" si="483"/>
        <v>0</v>
      </c>
      <c r="ES95" s="100">
        <f t="shared" si="483"/>
        <v>0</v>
      </c>
      <c r="ET95" s="100">
        <f t="shared" ref="ET95:EY95" si="484">SUM(ET74:ET94)</f>
        <v>0</v>
      </c>
      <c r="EU95" s="100">
        <f t="shared" si="484"/>
        <v>325.52488627299999</v>
      </c>
      <c r="EV95" s="100">
        <f t="shared" si="484"/>
        <v>25.670797088849998</v>
      </c>
      <c r="EW95" s="100">
        <f t="shared" si="484"/>
        <v>0</v>
      </c>
      <c r="EX95" s="100">
        <f t="shared" si="484"/>
        <v>0</v>
      </c>
      <c r="EY95" s="100">
        <f t="shared" si="484"/>
        <v>351.19568336185</v>
      </c>
      <c r="EZ95" s="100">
        <f t="shared" ref="EZ95:FE95" si="485">SUM(EZ74:EZ94)</f>
        <v>0</v>
      </c>
      <c r="FA95" s="100">
        <f t="shared" si="485"/>
        <v>345.33755914663004</v>
      </c>
      <c r="FB95" s="100">
        <f t="shared" si="485"/>
        <v>235.09129521995999</v>
      </c>
      <c r="FC95" s="100">
        <f t="shared" si="485"/>
        <v>0</v>
      </c>
      <c r="FD95" s="100">
        <f t="shared" si="485"/>
        <v>0</v>
      </c>
      <c r="FE95" s="100">
        <f t="shared" si="485"/>
        <v>580.42885436659003</v>
      </c>
      <c r="FF95" s="100">
        <f t="shared" ref="FF95:FK95" si="486">SUM(FF74:FF94)</f>
        <v>0</v>
      </c>
      <c r="FG95" s="100">
        <f t="shared" si="486"/>
        <v>0</v>
      </c>
      <c r="FH95" s="100">
        <f t="shared" si="486"/>
        <v>0</v>
      </c>
      <c r="FI95" s="100">
        <f t="shared" si="486"/>
        <v>0</v>
      </c>
      <c r="FJ95" s="100">
        <f t="shared" si="486"/>
        <v>0</v>
      </c>
      <c r="FK95" s="100">
        <f t="shared" si="486"/>
        <v>0</v>
      </c>
      <c r="FL95" s="101">
        <f>SUM(DV95,EB95,EH95,EN95,ET95,EZ95,FF95)</f>
        <v>0</v>
      </c>
      <c r="FM95" s="101">
        <f>SUM(DW95,EC95,EI95,EO95,EU95,FA95,FG95)</f>
        <v>1714.5566979443502</v>
      </c>
      <c r="FN95" s="101">
        <f>SUM(DX95,ED95,EJ95,EP95,EV95,FB95,FH95)</f>
        <v>3095.0563542343302</v>
      </c>
      <c r="FO95" s="101">
        <f>SUM(DY95,EE95,EK95,EQ95,EW95,FC95,FI95)</f>
        <v>0</v>
      </c>
      <c r="FP95" s="101">
        <f>SUM(DZ95,EF95,EL95,ER95,EX95,FD95,FJ95)</f>
        <v>0</v>
      </c>
      <c r="FQ95" s="109">
        <f>SUM(FQ74:FQ94)</f>
        <v>4809.6130521786799</v>
      </c>
      <c r="FR95" s="100">
        <f>SUM(FR74:FR94)</f>
        <v>0</v>
      </c>
      <c r="FS95" s="100">
        <f>SUM(FS74:FS94)</f>
        <v>0</v>
      </c>
      <c r="FT95" s="100">
        <f>SUM(FT74:FT94)</f>
        <v>0</v>
      </c>
      <c r="FU95" s="100">
        <f>SUM(FU74:FU94)</f>
        <v>0</v>
      </c>
      <c r="FV95" s="100">
        <f t="shared" ref="FV95:GU95" si="487">SUM(FV74:FV94)</f>
        <v>0</v>
      </c>
      <c r="FW95" s="100">
        <f t="shared" si="487"/>
        <v>0</v>
      </c>
      <c r="FX95" s="100">
        <f t="shared" si="487"/>
        <v>0</v>
      </c>
      <c r="FY95" s="100">
        <f t="shared" si="487"/>
        <v>0</v>
      </c>
      <c r="FZ95" s="100">
        <f t="shared" si="487"/>
        <v>0</v>
      </c>
      <c r="GA95" s="100">
        <f t="shared" si="487"/>
        <v>0</v>
      </c>
      <c r="GB95" s="100">
        <f t="shared" si="487"/>
        <v>0</v>
      </c>
      <c r="GC95" s="100">
        <f t="shared" si="487"/>
        <v>0</v>
      </c>
      <c r="GD95" s="100">
        <f t="shared" si="487"/>
        <v>0</v>
      </c>
      <c r="GE95" s="100">
        <f t="shared" si="487"/>
        <v>22.686221296349999</v>
      </c>
      <c r="GF95" s="100">
        <f t="shared" si="487"/>
        <v>5441.53179874338</v>
      </c>
      <c r="GG95" s="100">
        <f t="shared" si="487"/>
        <v>1006.45015229436</v>
      </c>
      <c r="GH95" s="100">
        <f t="shared" si="487"/>
        <v>0</v>
      </c>
      <c r="GI95" s="100">
        <f t="shared" si="487"/>
        <v>6470.6681723340898</v>
      </c>
      <c r="GJ95" s="100">
        <f t="shared" si="487"/>
        <v>0</v>
      </c>
      <c r="GK95" s="100">
        <f t="shared" si="487"/>
        <v>0</v>
      </c>
      <c r="GL95" s="100">
        <f t="shared" si="487"/>
        <v>0</v>
      </c>
      <c r="GM95" s="100">
        <f t="shared" si="487"/>
        <v>62.330076467029997</v>
      </c>
      <c r="GN95" s="100">
        <f t="shared" si="487"/>
        <v>0</v>
      </c>
      <c r="GO95" s="100">
        <f t="shared" si="487"/>
        <v>62.330076467029997</v>
      </c>
      <c r="GP95" s="100">
        <f t="shared" si="487"/>
        <v>176.68074996948002</v>
      </c>
      <c r="GQ95" s="100">
        <f t="shared" si="487"/>
        <v>497.50213058211</v>
      </c>
      <c r="GR95" s="100">
        <f t="shared" si="487"/>
        <v>266.93609123134001</v>
      </c>
      <c r="GS95" s="100">
        <f t="shared" si="487"/>
        <v>220.50238169014</v>
      </c>
      <c r="GT95" s="100">
        <f t="shared" si="487"/>
        <v>0</v>
      </c>
      <c r="GU95" s="100">
        <f t="shared" si="487"/>
        <v>1161.62135347307</v>
      </c>
      <c r="GV95" s="100">
        <f t="shared" ref="GV95:HY95" si="488">SUM(GV74:GV94)</f>
        <v>0</v>
      </c>
      <c r="GW95" s="100">
        <f t="shared" si="488"/>
        <v>0</v>
      </c>
      <c r="GX95" s="100">
        <f t="shared" si="488"/>
        <v>394.90259916309998</v>
      </c>
      <c r="GY95" s="100">
        <f t="shared" si="488"/>
        <v>0</v>
      </c>
      <c r="GZ95" s="100">
        <f t="shared" si="488"/>
        <v>0</v>
      </c>
      <c r="HA95" s="100">
        <f t="shared" si="488"/>
        <v>394.90259916309998</v>
      </c>
      <c r="HB95" s="100">
        <f t="shared" si="488"/>
        <v>0</v>
      </c>
      <c r="HC95" s="100">
        <f t="shared" si="488"/>
        <v>178.58014576124998</v>
      </c>
      <c r="HD95" s="100">
        <f t="shared" si="488"/>
        <v>24.704630197410001</v>
      </c>
      <c r="HE95" s="100">
        <f t="shared" si="488"/>
        <v>109.69443773681999</v>
      </c>
      <c r="HF95" s="100">
        <f t="shared" si="488"/>
        <v>0</v>
      </c>
      <c r="HG95" s="100">
        <f t="shared" si="488"/>
        <v>312.97921369547998</v>
      </c>
      <c r="HH95" s="100">
        <f t="shared" si="488"/>
        <v>0</v>
      </c>
      <c r="HI95" s="100">
        <f t="shared" si="488"/>
        <v>0</v>
      </c>
      <c r="HJ95" s="100">
        <f t="shared" si="488"/>
        <v>1638.59676538746</v>
      </c>
      <c r="HK95" s="100">
        <f t="shared" si="488"/>
        <v>671.11522282165015</v>
      </c>
      <c r="HL95" s="100">
        <f t="shared" si="488"/>
        <v>0</v>
      </c>
      <c r="HM95" s="100">
        <f t="shared" si="488"/>
        <v>2309.7119882091101</v>
      </c>
      <c r="HN95" s="101">
        <f t="shared" si="459"/>
        <v>176.68074996948002</v>
      </c>
      <c r="HO95" s="101">
        <f t="shared" si="460"/>
        <v>698.76849763970995</v>
      </c>
      <c r="HP95" s="101">
        <f t="shared" si="461"/>
        <v>7766.6718847226903</v>
      </c>
      <c r="HQ95" s="101">
        <f t="shared" si="462"/>
        <v>2070.0922710100003</v>
      </c>
      <c r="HR95" s="101">
        <f t="shared" si="463"/>
        <v>0</v>
      </c>
      <c r="HS95" s="109">
        <f t="shared" si="488"/>
        <v>10712.213403341881</v>
      </c>
      <c r="HT95" s="100">
        <f t="shared" si="488"/>
        <v>0</v>
      </c>
      <c r="HU95" s="100">
        <f t="shared" si="488"/>
        <v>0</v>
      </c>
      <c r="HV95" s="100">
        <f t="shared" si="488"/>
        <v>1066.6640888268901</v>
      </c>
      <c r="HW95" s="100">
        <f t="shared" si="488"/>
        <v>0</v>
      </c>
      <c r="HX95" s="100">
        <f t="shared" si="488"/>
        <v>0</v>
      </c>
      <c r="HY95" s="100">
        <f t="shared" si="488"/>
        <v>1066.6640888268901</v>
      </c>
      <c r="HZ95" s="100">
        <f t="shared" ref="HZ95:JO95" si="489">SUM(HZ74:HZ94)</f>
        <v>0</v>
      </c>
      <c r="IA95" s="100">
        <f t="shared" si="489"/>
        <v>0</v>
      </c>
      <c r="IB95" s="100">
        <f t="shared" si="489"/>
        <v>0</v>
      </c>
      <c r="IC95" s="100">
        <f t="shared" si="489"/>
        <v>0</v>
      </c>
      <c r="ID95" s="100">
        <f t="shared" si="489"/>
        <v>0</v>
      </c>
      <c r="IE95" s="100">
        <f t="shared" si="489"/>
        <v>0</v>
      </c>
      <c r="IF95" s="100">
        <f t="shared" si="489"/>
        <v>0</v>
      </c>
      <c r="IG95" s="100">
        <f t="shared" si="489"/>
        <v>2148.6879973165401</v>
      </c>
      <c r="IH95" s="100">
        <f t="shared" si="489"/>
        <v>1631.8265290420807</v>
      </c>
      <c r="II95" s="100">
        <f t="shared" si="489"/>
        <v>1154.0001902165402</v>
      </c>
      <c r="IJ95" s="100">
        <f t="shared" si="489"/>
        <v>0</v>
      </c>
      <c r="IK95" s="100">
        <f t="shared" si="489"/>
        <v>4934.5147165751605</v>
      </c>
      <c r="IL95" s="101">
        <f>SUM(HT95,HZ95,IF95)</f>
        <v>0</v>
      </c>
      <c r="IM95" s="101">
        <f t="shared" si="434"/>
        <v>2148.6879973165401</v>
      </c>
      <c r="IN95" s="101">
        <f t="shared" si="435"/>
        <v>2698.4906178689707</v>
      </c>
      <c r="IO95" s="101">
        <f t="shared" si="436"/>
        <v>1154.0001902165402</v>
      </c>
      <c r="IP95" s="101">
        <f t="shared" si="437"/>
        <v>0</v>
      </c>
      <c r="IQ95" s="109">
        <f t="shared" si="489"/>
        <v>6001.1788054020508</v>
      </c>
      <c r="IR95" s="102">
        <f t="shared" si="489"/>
        <v>0</v>
      </c>
      <c r="IS95" s="100">
        <f t="shared" si="489"/>
        <v>21.050446564480001</v>
      </c>
      <c r="IT95" s="100">
        <f t="shared" si="489"/>
        <v>189.07504209273</v>
      </c>
      <c r="IU95" s="100">
        <f t="shared" si="489"/>
        <v>38.452481354379998</v>
      </c>
      <c r="IV95" s="100">
        <f t="shared" si="489"/>
        <v>0</v>
      </c>
      <c r="IW95" s="100">
        <f t="shared" si="489"/>
        <v>248.57797001159003</v>
      </c>
      <c r="IX95" s="100">
        <f t="shared" si="489"/>
        <v>0</v>
      </c>
      <c r="IY95" s="100">
        <f t="shared" si="489"/>
        <v>44.443958000510001</v>
      </c>
      <c r="IZ95" s="100">
        <f t="shared" si="489"/>
        <v>334.66469178834001</v>
      </c>
      <c r="JA95" s="100">
        <f t="shared" si="489"/>
        <v>198.8097594015</v>
      </c>
      <c r="JB95" s="100">
        <f t="shared" si="489"/>
        <v>0</v>
      </c>
      <c r="JC95" s="100">
        <f t="shared" si="489"/>
        <v>577.91840919035008</v>
      </c>
      <c r="JD95" s="100">
        <f t="shared" si="489"/>
        <v>0</v>
      </c>
      <c r="JE95" s="100">
        <f t="shared" si="489"/>
        <v>223.84142280588</v>
      </c>
      <c r="JF95" s="100">
        <f t="shared" si="489"/>
        <v>68.444577752239994</v>
      </c>
      <c r="JG95" s="100">
        <f t="shared" si="489"/>
        <v>19.155615781750001</v>
      </c>
      <c r="JH95" s="100">
        <f t="shared" si="489"/>
        <v>0</v>
      </c>
      <c r="JI95" s="100">
        <f t="shared" si="489"/>
        <v>311.44161633987</v>
      </c>
      <c r="JJ95" s="101">
        <f>SUM(IR95,IX95,JD95)</f>
        <v>0</v>
      </c>
      <c r="JK95" s="101">
        <f>SUM(IS95,IY95,JE95)</f>
        <v>289.33582737086999</v>
      </c>
      <c r="JL95" s="101">
        <f>SUM(IT95,IZ95,JF95)</f>
        <v>592.18431163331002</v>
      </c>
      <c r="JM95" s="101">
        <f>SUM(IU95,JA95,JG95)</f>
        <v>256.41785653762997</v>
      </c>
      <c r="JN95" s="101">
        <f>SUM(IV95,JB95,JH95)</f>
        <v>0</v>
      </c>
      <c r="JO95" s="109">
        <f t="shared" si="489"/>
        <v>1137.9379955418099</v>
      </c>
      <c r="JQ95" s="101">
        <f>SUM(JQ74:JQ94)</f>
        <v>805.69134410935999</v>
      </c>
      <c r="JR95" s="101">
        <f t="shared" ref="JR95:JW95" si="490">SUM(JR74:JR94)</f>
        <v>6286.5843798934902</v>
      </c>
      <c r="JS95" s="101">
        <f t="shared" si="490"/>
        <v>14442.05841027411</v>
      </c>
      <c r="JT95" s="101">
        <f t="shared" si="490"/>
        <v>3609.9972469040304</v>
      </c>
      <c r="JU95" s="101">
        <f t="shared" si="490"/>
        <v>0</v>
      </c>
      <c r="JV95" s="101">
        <f t="shared" si="490"/>
        <v>0</v>
      </c>
      <c r="JW95" s="101">
        <f t="shared" si="490"/>
        <v>25144.331381180989</v>
      </c>
    </row>
    <row r="96" spans="1:283" s="73" customFormat="1" ht="6" customHeight="1" x14ac:dyDescent="0.2">
      <c r="A96" s="131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110"/>
      <c r="U96" s="110"/>
      <c r="V96" s="110"/>
      <c r="W96" s="110"/>
      <c r="X96" s="110"/>
      <c r="Y96" s="110"/>
      <c r="Z96" s="74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110"/>
      <c r="BG96" s="110"/>
      <c r="BH96" s="110"/>
      <c r="BI96" s="110"/>
      <c r="BJ96" s="110"/>
      <c r="BK96" s="110"/>
      <c r="BL96" s="110"/>
      <c r="BM96" s="74"/>
      <c r="BN96" s="75"/>
      <c r="BO96" s="75"/>
      <c r="BP96" s="75"/>
      <c r="BQ96" s="75"/>
      <c r="BR96" s="75"/>
      <c r="BS96" s="75"/>
      <c r="BT96" s="75"/>
      <c r="BU96" s="75"/>
      <c r="BV96" s="75"/>
      <c r="BW96" s="75"/>
      <c r="BX96" s="75"/>
      <c r="BY96" s="75"/>
      <c r="BZ96" s="75"/>
      <c r="CA96" s="75"/>
      <c r="CB96" s="75"/>
      <c r="CC96" s="75"/>
      <c r="CD96" s="75"/>
      <c r="CE96" s="75"/>
      <c r="CF96" s="110"/>
      <c r="CG96" s="110"/>
      <c r="CH96" s="110"/>
      <c r="CI96" s="110"/>
      <c r="CJ96" s="110"/>
      <c r="CK96" s="110"/>
      <c r="CL96" s="110"/>
      <c r="CM96" s="74"/>
      <c r="CN96" s="75"/>
      <c r="CO96" s="75"/>
      <c r="CP96" s="75"/>
      <c r="CQ96" s="75"/>
      <c r="CR96" s="75"/>
      <c r="CS96" s="75"/>
      <c r="CT96" s="75"/>
      <c r="CU96" s="75"/>
      <c r="CV96" s="75"/>
      <c r="CW96" s="75"/>
      <c r="CX96" s="75"/>
      <c r="CY96" s="75"/>
      <c r="CZ96" s="75"/>
      <c r="DA96" s="75"/>
      <c r="DB96" s="75"/>
      <c r="DC96" s="75"/>
      <c r="DD96" s="75"/>
      <c r="DE96" s="75"/>
      <c r="DF96" s="75"/>
      <c r="DG96" s="75"/>
      <c r="DH96" s="75"/>
      <c r="DI96" s="75"/>
      <c r="DJ96" s="75"/>
      <c r="DK96" s="75"/>
      <c r="DL96" s="75"/>
      <c r="DM96" s="75"/>
      <c r="DN96" s="75"/>
      <c r="DO96" s="110"/>
      <c r="DP96" s="110"/>
      <c r="DQ96" s="110"/>
      <c r="DR96" s="110"/>
      <c r="DS96" s="110"/>
      <c r="DT96" s="110"/>
      <c r="DU96" s="110"/>
      <c r="DV96" s="74"/>
      <c r="DW96" s="75"/>
      <c r="DX96" s="75"/>
      <c r="DY96" s="75"/>
      <c r="DZ96" s="75"/>
      <c r="EA96" s="75"/>
      <c r="EB96" s="75"/>
      <c r="EC96" s="75"/>
      <c r="ED96" s="75"/>
      <c r="EE96" s="75"/>
      <c r="EF96" s="75"/>
      <c r="EG96" s="75"/>
      <c r="EH96" s="89"/>
      <c r="EI96" s="89"/>
      <c r="EJ96" s="89"/>
      <c r="EK96" s="89"/>
      <c r="EL96" s="75"/>
      <c r="EM96" s="89"/>
      <c r="EN96" s="75"/>
      <c r="EO96" s="75"/>
      <c r="EP96" s="75"/>
      <c r="EQ96" s="75"/>
      <c r="ER96" s="75"/>
      <c r="ES96" s="75"/>
      <c r="ET96" s="89"/>
      <c r="EU96" s="89"/>
      <c r="EV96" s="89"/>
      <c r="EW96" s="89"/>
      <c r="EX96" s="75"/>
      <c r="EY96" s="89"/>
      <c r="EZ96" s="89"/>
      <c r="FA96" s="89"/>
      <c r="FB96" s="89"/>
      <c r="FC96" s="89"/>
      <c r="FD96" s="75"/>
      <c r="FE96" s="89"/>
      <c r="FF96" s="75"/>
      <c r="FG96" s="75"/>
      <c r="FH96" s="75"/>
      <c r="FI96" s="75"/>
      <c r="FJ96" s="75"/>
      <c r="FK96" s="75"/>
      <c r="FL96" s="110"/>
      <c r="FM96" s="110"/>
      <c r="FN96" s="110"/>
      <c r="FO96" s="110"/>
      <c r="FP96" s="110"/>
      <c r="FQ96" s="110"/>
      <c r="FR96" s="75"/>
      <c r="FS96" s="75"/>
      <c r="FT96" s="75"/>
      <c r="FU96" s="75"/>
      <c r="FV96" s="75"/>
      <c r="FW96" s="75"/>
      <c r="FX96" s="75"/>
      <c r="FY96" s="75"/>
      <c r="FZ96" s="75"/>
      <c r="GA96" s="75"/>
      <c r="GB96" s="75"/>
      <c r="GC96" s="75"/>
      <c r="GD96" s="75"/>
      <c r="GE96" s="75"/>
      <c r="GF96" s="75"/>
      <c r="GG96" s="75"/>
      <c r="GH96" s="75"/>
      <c r="GI96" s="75"/>
      <c r="GJ96" s="75"/>
      <c r="GK96" s="75"/>
      <c r="GL96" s="75"/>
      <c r="GM96" s="75"/>
      <c r="GN96" s="75"/>
      <c r="GO96" s="75"/>
      <c r="GP96" s="75"/>
      <c r="GQ96" s="75"/>
      <c r="GR96" s="75"/>
      <c r="GS96" s="75"/>
      <c r="GT96" s="75"/>
      <c r="GU96" s="75"/>
      <c r="GV96" s="75"/>
      <c r="GW96" s="75"/>
      <c r="GX96" s="75"/>
      <c r="GY96" s="75"/>
      <c r="GZ96" s="75"/>
      <c r="HA96" s="75"/>
      <c r="HB96" s="75"/>
      <c r="HC96" s="75"/>
      <c r="HD96" s="75"/>
      <c r="HE96" s="75"/>
      <c r="HF96" s="75"/>
      <c r="HG96" s="75"/>
      <c r="HH96" s="75"/>
      <c r="HI96" s="75"/>
      <c r="HJ96" s="75"/>
      <c r="HK96" s="75"/>
      <c r="HL96" s="75"/>
      <c r="HM96" s="75"/>
      <c r="HN96" s="110"/>
      <c r="HO96" s="110"/>
      <c r="HP96" s="110"/>
      <c r="HQ96" s="110"/>
      <c r="HR96" s="110"/>
      <c r="HS96" s="110"/>
      <c r="HT96" s="75"/>
      <c r="HU96" s="75"/>
      <c r="HV96" s="75"/>
      <c r="HW96" s="75"/>
      <c r="HX96" s="75"/>
      <c r="HY96" s="75"/>
      <c r="HZ96" s="75"/>
      <c r="IA96" s="75"/>
      <c r="IB96" s="75"/>
      <c r="IC96" s="75"/>
      <c r="ID96" s="75"/>
      <c r="IE96" s="75"/>
      <c r="IF96" s="75"/>
      <c r="IG96" s="75"/>
      <c r="IH96" s="75"/>
      <c r="II96" s="75"/>
      <c r="IJ96" s="75"/>
      <c r="IK96" s="75"/>
      <c r="IL96" s="110"/>
      <c r="IM96" s="110"/>
      <c r="IN96" s="110"/>
      <c r="IO96" s="110"/>
      <c r="IP96" s="110"/>
      <c r="IQ96" s="110"/>
      <c r="IR96" s="74"/>
      <c r="IS96" s="75"/>
      <c r="IT96" s="75"/>
      <c r="IU96" s="75"/>
      <c r="IV96" s="75"/>
      <c r="IW96" s="75"/>
      <c r="IX96" s="75"/>
      <c r="IY96" s="75"/>
      <c r="IZ96" s="75"/>
      <c r="JA96" s="75"/>
      <c r="JB96" s="75"/>
      <c r="JC96" s="75"/>
      <c r="JD96" s="75"/>
      <c r="JE96" s="75"/>
      <c r="JF96" s="75"/>
      <c r="JG96" s="75"/>
      <c r="JH96" s="75"/>
      <c r="JI96" s="75"/>
      <c r="JJ96" s="110"/>
      <c r="JK96" s="110"/>
      <c r="JL96" s="110"/>
      <c r="JM96" s="110"/>
      <c r="JN96" s="110"/>
      <c r="JO96" s="110"/>
      <c r="JP96" s="75"/>
      <c r="JQ96" s="110"/>
      <c r="JR96" s="110"/>
      <c r="JS96" s="110"/>
      <c r="JT96" s="110"/>
      <c r="JU96" s="110"/>
      <c r="JV96" s="110"/>
      <c r="JW96" s="110"/>
    </row>
    <row r="97" spans="1:283" s="104" customFormat="1" x14ac:dyDescent="0.2">
      <c r="A97" s="135" t="s">
        <v>45</v>
      </c>
      <c r="T97" s="105"/>
      <c r="U97" s="105"/>
      <c r="V97" s="105"/>
      <c r="W97" s="105"/>
      <c r="X97" s="105"/>
      <c r="Y97" s="105"/>
      <c r="Z97" s="106"/>
      <c r="BF97" s="105"/>
      <c r="BG97" s="105"/>
      <c r="BH97" s="105"/>
      <c r="BI97" s="105"/>
      <c r="BJ97" s="105"/>
      <c r="BK97" s="105"/>
      <c r="BL97" s="105"/>
      <c r="BM97" s="106"/>
      <c r="CF97" s="105"/>
      <c r="CG97" s="105"/>
      <c r="CH97" s="105"/>
      <c r="CI97" s="105"/>
      <c r="CJ97" s="105"/>
      <c r="CK97" s="105"/>
      <c r="CL97" s="105"/>
      <c r="CM97" s="106"/>
      <c r="DO97" s="105"/>
      <c r="DP97" s="105"/>
      <c r="DQ97" s="105"/>
      <c r="DR97" s="105"/>
      <c r="DS97" s="105"/>
      <c r="DT97" s="105"/>
      <c r="DU97" s="105"/>
      <c r="DV97" s="106"/>
      <c r="FL97" s="105"/>
      <c r="FM97" s="105"/>
      <c r="FN97" s="105"/>
      <c r="FO97" s="105"/>
      <c r="FP97" s="105"/>
      <c r="FQ97" s="105"/>
      <c r="HN97" s="105"/>
      <c r="HO97" s="105"/>
      <c r="HP97" s="105"/>
      <c r="HQ97" s="105"/>
      <c r="HR97" s="105"/>
      <c r="HS97" s="105"/>
      <c r="IL97" s="105"/>
      <c r="IM97" s="105"/>
      <c r="IN97" s="105"/>
      <c r="IO97" s="105"/>
      <c r="IP97" s="105"/>
      <c r="IQ97" s="105"/>
      <c r="IR97" s="106"/>
      <c r="JJ97" s="105"/>
      <c r="JK97" s="105"/>
      <c r="JL97" s="105"/>
      <c r="JM97" s="105"/>
      <c r="JN97" s="105"/>
      <c r="JO97" s="105"/>
      <c r="JQ97" s="105"/>
      <c r="JR97" s="105"/>
      <c r="JS97" s="105"/>
      <c r="JT97" s="105"/>
      <c r="JU97" s="105"/>
      <c r="JV97" s="105"/>
      <c r="JW97" s="105"/>
    </row>
    <row r="98" spans="1:283" s="90" customFormat="1" x14ac:dyDescent="0.2">
      <c r="A98" s="118" t="s">
        <v>157</v>
      </c>
      <c r="G98" s="90">
        <f>SUM(B98:F98)</f>
        <v>0</v>
      </c>
      <c r="M98" s="90">
        <f>SUM(H98:L98)</f>
        <v>0</v>
      </c>
      <c r="S98" s="90">
        <f>SUM(N98:R98)</f>
        <v>0</v>
      </c>
      <c r="T98" s="91">
        <f t="shared" ref="T98:X103" si="491">SUM(B98,H98,N98)</f>
        <v>0</v>
      </c>
      <c r="U98" s="91">
        <f t="shared" si="491"/>
        <v>0</v>
      </c>
      <c r="V98" s="91">
        <f t="shared" si="491"/>
        <v>0</v>
      </c>
      <c r="W98" s="91">
        <f t="shared" si="491"/>
        <v>0</v>
      </c>
      <c r="X98" s="91">
        <f t="shared" si="491"/>
        <v>0</v>
      </c>
      <c r="Y98" s="91">
        <f t="shared" ref="Y98:Y103" si="492">SUM(T98:X98)</f>
        <v>0</v>
      </c>
      <c r="Z98" s="92"/>
      <c r="AE98" s="90">
        <f>SUM(Z98:AD98)</f>
        <v>0</v>
      </c>
      <c r="AL98" s="90">
        <f>SUM(AF98:AK98)</f>
        <v>0</v>
      </c>
      <c r="AR98" s="90">
        <f>SUM(AM98:AQ98)</f>
        <v>0</v>
      </c>
      <c r="AY98" s="90">
        <f>SUM(AS98:AX98)</f>
        <v>0</v>
      </c>
      <c r="BE98" s="90">
        <f>SUM(AZ98:BD98)</f>
        <v>0</v>
      </c>
      <c r="BF98" s="91">
        <f>SUM(Z98,AF98,AM98,AS98,AZ98)</f>
        <v>0</v>
      </c>
      <c r="BG98" s="91">
        <f>SUM(AA98,AG98,AN98,AT98,BA98)</f>
        <v>0</v>
      </c>
      <c r="BH98" s="91">
        <f>SUM(AB98,AH98,AO98,AU98,BB98)</f>
        <v>0</v>
      </c>
      <c r="BI98" s="91">
        <f>SUM(AC98,AI98,AP98,AV98,BC98)</f>
        <v>0</v>
      </c>
      <c r="BJ98" s="91">
        <f>SUM(AD98,AJ98,AQ98,AW98,BD98)</f>
        <v>0</v>
      </c>
      <c r="BK98" s="91">
        <f>SUM(AX98)</f>
        <v>0</v>
      </c>
      <c r="BL98" s="91">
        <f>SUM(BF98:BK98)</f>
        <v>0</v>
      </c>
      <c r="BM98" s="92"/>
      <c r="BR98" s="90">
        <f>SUM(BM98:BQ98)</f>
        <v>0</v>
      </c>
      <c r="BX98" s="90">
        <f>SUM(BS98:BW98)</f>
        <v>0</v>
      </c>
      <c r="CE98" s="90">
        <f>SUM(BY98:CD98)</f>
        <v>0</v>
      </c>
      <c r="CF98" s="91">
        <f>SUM(BM98,BS98,BY98)</f>
        <v>0</v>
      </c>
      <c r="CG98" s="91">
        <f>SUM(BN98,BT98,BZ98)</f>
        <v>0</v>
      </c>
      <c r="CH98" s="91">
        <f>SUM(BO98,BU98,CA98)</f>
        <v>0</v>
      </c>
      <c r="CI98" s="91">
        <f>SUM(BP98,BV98,CB98)</f>
        <v>0</v>
      </c>
      <c r="CJ98" s="91">
        <f>SUM(BQ98,BW98,CC98)</f>
        <v>0</v>
      </c>
      <c r="CK98" s="91">
        <f>SUM(CD98)</f>
        <v>0</v>
      </c>
      <c r="CL98" s="91">
        <f>SUM(CF98:CK98)</f>
        <v>0</v>
      </c>
      <c r="CM98" s="92"/>
      <c r="CS98" s="90">
        <f>SUM(CM98:CR98)</f>
        <v>0</v>
      </c>
      <c r="CZ98" s="90">
        <f>SUM(CT98:CY98)</f>
        <v>0</v>
      </c>
      <c r="DG98" s="90">
        <f>SUM(DA98:DF98)</f>
        <v>0</v>
      </c>
      <c r="DN98" s="90">
        <f>SUM(DH98:DM98)</f>
        <v>0</v>
      </c>
      <c r="DO98" s="91">
        <f t="shared" ref="DO98:DO103" si="493">SUM(CM98,CT98,DA98,DH98)</f>
        <v>0</v>
      </c>
      <c r="DP98" s="91">
        <f t="shared" ref="DP98:DP103" si="494">SUM(CN98,CU98,DB98,DI98)</f>
        <v>0</v>
      </c>
      <c r="DQ98" s="91">
        <f t="shared" ref="DQ98:DQ103" si="495">SUM(CO98,CV98,DC98,DJ98)</f>
        <v>0</v>
      </c>
      <c r="DR98" s="91">
        <f t="shared" ref="DR98:DR103" si="496">SUM(CP98,CW98,DD98,DK98)</f>
        <v>0</v>
      </c>
      <c r="DS98" s="91">
        <f t="shared" ref="DS98:DT103" si="497">SUM(CQ98,CX98,DE98,DL98)</f>
        <v>0</v>
      </c>
      <c r="DT98" s="91">
        <f t="shared" si="497"/>
        <v>0</v>
      </c>
      <c r="DU98" s="91">
        <f t="shared" ref="DU98:DU103" si="498">SUM(DO98:DT98)</f>
        <v>0</v>
      </c>
      <c r="DV98" s="92"/>
      <c r="EA98" s="90">
        <f>SUM(DV98:DZ98)</f>
        <v>0</v>
      </c>
      <c r="EB98" s="93"/>
      <c r="EC98" s="93"/>
      <c r="ED98" s="93"/>
      <c r="EG98" s="90">
        <f>SUM(EB98:EF98)</f>
        <v>0</v>
      </c>
      <c r="EM98" s="90">
        <f>SUM(EH98:EL98)</f>
        <v>0</v>
      </c>
      <c r="ES98" s="90">
        <f>SUM(EN98:ER98)</f>
        <v>0</v>
      </c>
      <c r="EY98" s="90">
        <f>SUM(ET98:EX98)</f>
        <v>0</v>
      </c>
      <c r="FE98" s="90">
        <f>SUM(EZ98:FD98)</f>
        <v>0</v>
      </c>
      <c r="FK98" s="90">
        <f>SUM(FF98:FJ98)</f>
        <v>0</v>
      </c>
      <c r="FL98" s="91">
        <f t="shared" ref="FL98:FL103" si="499">SUM(DV98,EB98,EH98,EN98,ET98,EZ98,FF98)</f>
        <v>0</v>
      </c>
      <c r="FM98" s="91">
        <f t="shared" ref="FM98:FM103" si="500">SUM(DW98,EC98,EI98,EO98,EU98,FA98,FG98)</f>
        <v>0</v>
      </c>
      <c r="FN98" s="91">
        <f t="shared" ref="FN98:FN103" si="501">SUM(DX98,ED98,EJ98,EP98,EV98,FB98,FH98)</f>
        <v>0</v>
      </c>
      <c r="FO98" s="91">
        <f t="shared" ref="FO98:FO103" si="502">SUM(DY98,EE98,EK98,EQ98,EW98,FC98,FI98)</f>
        <v>0</v>
      </c>
      <c r="FP98" s="91">
        <f t="shared" ref="FP98:FP103" si="503">SUM(DZ98,EF98,EL98,ER98,EX98,FD98,FJ98)</f>
        <v>0</v>
      </c>
      <c r="FQ98" s="91">
        <f>SUM(FL98:FP98)</f>
        <v>0</v>
      </c>
      <c r="FW98" s="90">
        <f>SUM(FR98:FV98)</f>
        <v>0</v>
      </c>
      <c r="GC98" s="90">
        <f>SUM(FX98:GB98)</f>
        <v>0</v>
      </c>
      <c r="GI98" s="90">
        <f>SUM(GD98:GH98)</f>
        <v>0</v>
      </c>
      <c r="GO98" s="90">
        <f>SUM(GJ98:GN98)</f>
        <v>0</v>
      </c>
      <c r="GU98" s="90">
        <f>SUM(GP98:GT98)</f>
        <v>0</v>
      </c>
      <c r="GV98" s="93"/>
      <c r="HA98" s="90">
        <f>SUM(GV98:GZ98)</f>
        <v>0</v>
      </c>
      <c r="HG98" s="90">
        <f>SUM(HB98:HF98)</f>
        <v>0</v>
      </c>
      <c r="HM98" s="90">
        <f>SUM(HH98:HL98)</f>
        <v>0</v>
      </c>
      <c r="HN98" s="91">
        <f t="shared" ref="HN98:HO103" si="504">SUM(FR98,FX98,GD98,GJ98,GP98,GV98,HB98,HH98)</f>
        <v>0</v>
      </c>
      <c r="HO98" s="91">
        <f t="shared" si="504"/>
        <v>0</v>
      </c>
      <c r="HP98" s="91">
        <f t="shared" ref="HP98:HR103" si="505">SUM(HJ98,HD98,GX98,GR98,GL98,GF98,FZ98,FT98)</f>
        <v>0</v>
      </c>
      <c r="HQ98" s="91">
        <f t="shared" si="505"/>
        <v>0</v>
      </c>
      <c r="HR98" s="91">
        <f t="shared" si="505"/>
        <v>0</v>
      </c>
      <c r="HS98" s="91">
        <f>SUM(HN98:HR98)</f>
        <v>0</v>
      </c>
      <c r="HY98" s="90">
        <f>SUM(HT98:HX98)</f>
        <v>0</v>
      </c>
      <c r="IE98" s="90">
        <f>SUM(HZ98:ID98)</f>
        <v>0</v>
      </c>
      <c r="IK98" s="90">
        <f>SUM(IF98:IJ98)</f>
        <v>0</v>
      </c>
      <c r="IL98" s="91">
        <f t="shared" ref="IL98:IL103" si="506">SUM(HT98,HZ98,IF98)</f>
        <v>0</v>
      </c>
      <c r="IM98" s="91">
        <f t="shared" ref="IM98:IM103" si="507">SUM(HU98,IA98,IG98)</f>
        <v>0</v>
      </c>
      <c r="IN98" s="91">
        <f t="shared" ref="IN98:IN103" si="508">SUM(HV98,IB98,IH98)</f>
        <v>0</v>
      </c>
      <c r="IO98" s="91">
        <f t="shared" ref="IO98:IO103" si="509">SUM(HW98,IC98,II98)</f>
        <v>0</v>
      </c>
      <c r="IP98" s="91">
        <f t="shared" ref="IP98:IP103" si="510">SUM(HX98,ID98,IJ98)</f>
        <v>0</v>
      </c>
      <c r="IQ98" s="91">
        <f>SUM(IL98:IP98)</f>
        <v>0</v>
      </c>
      <c r="IR98" s="108"/>
      <c r="IW98" s="90">
        <f>SUM(IR98:IV98)</f>
        <v>0</v>
      </c>
      <c r="JC98" s="90">
        <f>SUM(IX98:JB98)</f>
        <v>0</v>
      </c>
      <c r="JI98" s="90">
        <f>SUM(JD98:JH98)</f>
        <v>0</v>
      </c>
      <c r="JJ98" s="91">
        <f t="shared" ref="JJ98:JJ103" si="511">SUM(IR98,IX98,JD98)</f>
        <v>0</v>
      </c>
      <c r="JK98" s="91">
        <f t="shared" ref="JK98:JK103" si="512">SUM(IS98,IY98,JE98)</f>
        <v>0</v>
      </c>
      <c r="JL98" s="91">
        <f t="shared" ref="JL98:JL103" si="513">SUM(IT98,IZ98,JF98)</f>
        <v>0</v>
      </c>
      <c r="JM98" s="91">
        <f t="shared" ref="JM98:JM103" si="514">SUM(IU98,JA98,JG98)</f>
        <v>0</v>
      </c>
      <c r="JN98" s="91">
        <f t="shared" ref="JN98:JN103" si="515">SUM(IV98,JB98,JH98)</f>
        <v>0</v>
      </c>
      <c r="JO98" s="91">
        <f>SUM(JJ98:JN98)</f>
        <v>0</v>
      </c>
      <c r="JQ98" s="91">
        <f t="shared" ref="JQ98:JU102" si="516">SUM(T98,BF98,CF98,DO98,FL98,HN98,IL98,JJ98)</f>
        <v>0</v>
      </c>
      <c r="JR98" s="91">
        <f t="shared" si="516"/>
        <v>0</v>
      </c>
      <c r="JS98" s="91">
        <f t="shared" si="516"/>
        <v>0</v>
      </c>
      <c r="JT98" s="91">
        <f t="shared" si="516"/>
        <v>0</v>
      </c>
      <c r="JU98" s="91">
        <f t="shared" si="516"/>
        <v>0</v>
      </c>
      <c r="JV98" s="91">
        <f>SUM(X98,BJ98,CJ98,DT98,FP98,HR98,IP98,JN98)</f>
        <v>0</v>
      </c>
      <c r="JW98" s="91">
        <f>SUM(JQ98:JV98)</f>
        <v>0</v>
      </c>
    </row>
    <row r="99" spans="1:283" s="90" customFormat="1" x14ac:dyDescent="0.2">
      <c r="A99" s="132" t="s">
        <v>46</v>
      </c>
      <c r="B99" s="90">
        <v>145.59371663953999</v>
      </c>
      <c r="C99" s="90">
        <v>85.872333170570002</v>
      </c>
      <c r="E99" s="90">
        <v>1.75</v>
      </c>
      <c r="G99" s="90">
        <f>SUM(B99:F99)</f>
        <v>233.21604981011001</v>
      </c>
      <c r="K99" s="90">
        <v>0.75</v>
      </c>
      <c r="M99" s="90">
        <f>SUM(H99:L99)</f>
        <v>0.75</v>
      </c>
      <c r="N99" s="90">
        <v>11.282595404929999</v>
      </c>
      <c r="O99" s="90">
        <v>10.449618039060001</v>
      </c>
      <c r="Q99" s="90">
        <v>1.25</v>
      </c>
      <c r="S99" s="90">
        <f>SUM(N99:R99)</f>
        <v>22.982213443989998</v>
      </c>
      <c r="T99" s="91">
        <f t="shared" si="491"/>
        <v>156.87631204446998</v>
      </c>
      <c r="U99" s="91">
        <f t="shared" si="491"/>
        <v>96.321951209630001</v>
      </c>
      <c r="V99" s="91">
        <f t="shared" si="491"/>
        <v>0</v>
      </c>
      <c r="W99" s="91">
        <f t="shared" si="491"/>
        <v>3.75</v>
      </c>
      <c r="X99" s="91">
        <f t="shared" si="491"/>
        <v>0</v>
      </c>
      <c r="Y99" s="91">
        <f t="shared" si="492"/>
        <v>256.94826325409997</v>
      </c>
      <c r="Z99" s="92"/>
      <c r="AE99" s="90">
        <f>SUM(Z99:AD99)</f>
        <v>0</v>
      </c>
      <c r="AG99" s="90">
        <v>5.5614589394899996</v>
      </c>
      <c r="AH99" s="90">
        <v>47.672216303029998</v>
      </c>
      <c r="AI99" s="90">
        <v>0.25</v>
      </c>
      <c r="AL99" s="90">
        <f>SUM(AF99:AK99)</f>
        <v>53.48367524252</v>
      </c>
      <c r="AR99" s="90">
        <f>SUM(AM99:AQ99)</f>
        <v>0</v>
      </c>
      <c r="AY99" s="90">
        <f>SUM(AS99:AX99)</f>
        <v>0</v>
      </c>
      <c r="BE99" s="90">
        <f>SUM(AZ99:BD99)</f>
        <v>0</v>
      </c>
      <c r="BF99" s="91">
        <f t="shared" ref="BF99:BJ101" si="517">SUM(Z99,AF99,AM99,AS99,AZ99)</f>
        <v>0</v>
      </c>
      <c r="BG99" s="91">
        <f t="shared" si="517"/>
        <v>5.5614589394899996</v>
      </c>
      <c r="BH99" s="91">
        <f t="shared" si="517"/>
        <v>47.672216303029998</v>
      </c>
      <c r="BI99" s="91">
        <f t="shared" si="517"/>
        <v>0.25</v>
      </c>
      <c r="BJ99" s="91">
        <f t="shared" si="517"/>
        <v>0</v>
      </c>
      <c r="BK99" s="91">
        <f>SUM(AX99)</f>
        <v>0</v>
      </c>
      <c r="BL99" s="91">
        <f>SUM(BF99:BK99)</f>
        <v>53.48367524252</v>
      </c>
      <c r="BM99" s="92">
        <v>72.804581086270005</v>
      </c>
      <c r="BN99" s="90">
        <v>310.77078666906999</v>
      </c>
      <c r="BR99" s="90">
        <f>SUM(BM99:BQ99)</f>
        <v>383.57536775533998</v>
      </c>
      <c r="BS99" s="90">
        <v>133.21416241322001</v>
      </c>
      <c r="BT99" s="90">
        <v>23.01818993006</v>
      </c>
      <c r="BX99" s="90">
        <f>SUM(BS99:BW99)</f>
        <v>156.23235234328001</v>
      </c>
      <c r="BY99" s="90">
        <v>269.08924585770006</v>
      </c>
      <c r="BZ99" s="90">
        <v>403.08548577079</v>
      </c>
      <c r="CE99" s="90">
        <f>SUM(BY99:CD99)</f>
        <v>672.17473162849001</v>
      </c>
      <c r="CF99" s="91">
        <f t="shared" ref="CF99:CJ101" si="518">SUM(BM99,BS99,BY99)</f>
        <v>475.10798935719009</v>
      </c>
      <c r="CG99" s="91">
        <f t="shared" si="518"/>
        <v>736.87446236991991</v>
      </c>
      <c r="CH99" s="91">
        <f t="shared" si="518"/>
        <v>0</v>
      </c>
      <c r="CI99" s="91">
        <f t="shared" si="518"/>
        <v>0</v>
      </c>
      <c r="CJ99" s="91">
        <f t="shared" si="518"/>
        <v>0</v>
      </c>
      <c r="CK99" s="91">
        <f>SUM(CD99)</f>
        <v>0</v>
      </c>
      <c r="CL99" s="91">
        <f>SUM(CF99:CK99)</f>
        <v>1211.9824517271099</v>
      </c>
      <c r="CM99" s="92"/>
      <c r="CN99" s="90">
        <v>38.556195270260005</v>
      </c>
      <c r="CS99" s="90">
        <f>SUM(CM99:CR99)</f>
        <v>38.556195270260005</v>
      </c>
      <c r="CZ99" s="90">
        <f>SUM(CT99:CY99)</f>
        <v>0</v>
      </c>
      <c r="DD99" s="90">
        <v>42.668904471109997</v>
      </c>
      <c r="DG99" s="90">
        <f>SUM(DA99:DF99)</f>
        <v>42.668904471109997</v>
      </c>
      <c r="DI99" s="90">
        <v>142.38415113299001</v>
      </c>
      <c r="DK99" s="90">
        <v>13.47440756109</v>
      </c>
      <c r="DN99" s="90">
        <f>SUM(DH99:DM99)</f>
        <v>155.85855869408002</v>
      </c>
      <c r="DO99" s="91">
        <f t="shared" ref="DO99:DQ101" si="519">SUM(CM99,CT99,DA99,DH99)</f>
        <v>0</v>
      </c>
      <c r="DP99" s="91">
        <f t="shared" si="519"/>
        <v>180.94034640325003</v>
      </c>
      <c r="DQ99" s="91">
        <f t="shared" si="519"/>
        <v>0</v>
      </c>
      <c r="DR99" s="91">
        <f t="shared" si="496"/>
        <v>56.143312032200001</v>
      </c>
      <c r="DS99" s="91">
        <f t="shared" si="497"/>
        <v>0</v>
      </c>
      <c r="DT99" s="91">
        <f t="shared" si="497"/>
        <v>0</v>
      </c>
      <c r="DU99" s="91">
        <f t="shared" si="498"/>
        <v>237.08365843545005</v>
      </c>
      <c r="DV99" s="92"/>
      <c r="DW99" s="90">
        <v>243.05226200343</v>
      </c>
      <c r="DY99" s="90">
        <v>30.104597727639998</v>
      </c>
      <c r="EA99" s="90">
        <f>SUM(DV99:DZ99)</f>
        <v>273.15685973106997</v>
      </c>
      <c r="EB99" s="93">
        <v>89.332043492449998</v>
      </c>
      <c r="EC99" s="93">
        <v>202.68060967524997</v>
      </c>
      <c r="ED99" s="93"/>
      <c r="EG99" s="90">
        <f>SUM(EB99:EF99)</f>
        <v>292.01265316769997</v>
      </c>
      <c r="EI99" s="90">
        <v>244.92919667504</v>
      </c>
      <c r="EK99" s="90">
        <v>30.37900102299</v>
      </c>
      <c r="EM99" s="90">
        <f>SUM(EH99:EL99)</f>
        <v>275.30819769803003</v>
      </c>
      <c r="EO99" s="90">
        <v>37.576809223379996</v>
      </c>
      <c r="ES99" s="90">
        <f>SUM(EN99:ER99)</f>
        <v>37.576809223379996</v>
      </c>
      <c r="EU99" s="90">
        <v>458.30076855099998</v>
      </c>
      <c r="EV99" s="90">
        <v>73.612067746959994</v>
      </c>
      <c r="EY99" s="90">
        <f>SUM(ET99:EX99)</f>
        <v>531.91283629795998</v>
      </c>
      <c r="FA99" s="90">
        <v>78.334769022450004</v>
      </c>
      <c r="FC99" s="90">
        <v>254.55487764827001</v>
      </c>
      <c r="FE99" s="90">
        <f>SUM(EZ99:FD99)</f>
        <v>332.88964667072003</v>
      </c>
      <c r="FK99" s="90">
        <f>SUM(FF99:FJ99)</f>
        <v>0</v>
      </c>
      <c r="FL99" s="91">
        <f t="shared" ref="FL99:FP101" si="520">SUM(DV99,EB99,EH99,EN99,ET99,EZ99,FF99)</f>
        <v>89.332043492449998</v>
      </c>
      <c r="FM99" s="91">
        <f t="shared" si="520"/>
        <v>1264.87441515055</v>
      </c>
      <c r="FN99" s="91">
        <f t="shared" si="520"/>
        <v>73.612067746959994</v>
      </c>
      <c r="FO99" s="91">
        <f t="shared" si="520"/>
        <v>315.0384763989</v>
      </c>
      <c r="FP99" s="91">
        <f t="shared" si="520"/>
        <v>0</v>
      </c>
      <c r="FQ99" s="91">
        <f>SUM(FL99:FP99)</f>
        <v>1742.8570027888602</v>
      </c>
      <c r="FW99" s="90">
        <f>SUM(FR99:FV99)</f>
        <v>0</v>
      </c>
      <c r="GC99" s="90">
        <f>SUM(FX99:GB99)</f>
        <v>0</v>
      </c>
      <c r="GI99" s="90">
        <f>SUM(GD99:GH99)</f>
        <v>0</v>
      </c>
      <c r="GO99" s="90">
        <f>SUM(GJ99:GN99)</f>
        <v>0</v>
      </c>
      <c r="GQ99" s="90">
        <v>40.44363123502</v>
      </c>
      <c r="GS99" s="90">
        <v>0.25</v>
      </c>
      <c r="GU99" s="90">
        <f>SUM(GP99:GT99)</f>
        <v>40.69363123502</v>
      </c>
      <c r="GV99" s="93"/>
      <c r="HA99" s="90">
        <f>SUM(GV99:GZ99)</f>
        <v>0</v>
      </c>
      <c r="HG99" s="90">
        <f>SUM(HB99:HF99)</f>
        <v>0</v>
      </c>
      <c r="HM99" s="90">
        <f>SUM(HH99:HL99)</f>
        <v>0</v>
      </c>
      <c r="HN99" s="91">
        <f t="shared" si="504"/>
        <v>0</v>
      </c>
      <c r="HO99" s="91">
        <f t="shared" si="504"/>
        <v>40.44363123502</v>
      </c>
      <c r="HP99" s="91">
        <f t="shared" si="505"/>
        <v>0</v>
      </c>
      <c r="HQ99" s="91">
        <f t="shared" si="505"/>
        <v>0.25</v>
      </c>
      <c r="HR99" s="91">
        <f t="shared" si="505"/>
        <v>0</v>
      </c>
      <c r="HS99" s="91">
        <f>SUM(HN99:HR99)</f>
        <v>40.69363123502</v>
      </c>
      <c r="HY99" s="90">
        <f>SUM(HT99:HX99)</f>
        <v>0</v>
      </c>
      <c r="IE99" s="90">
        <f>SUM(HZ99:ID99)</f>
        <v>0</v>
      </c>
      <c r="IG99" s="90">
        <v>113.59171373628999</v>
      </c>
      <c r="II99" s="90">
        <v>17.594790661480001</v>
      </c>
      <c r="IK99" s="90">
        <f>SUM(IF99:IJ99)</f>
        <v>131.18650439776999</v>
      </c>
      <c r="IL99" s="91">
        <f t="shared" si="506"/>
        <v>0</v>
      </c>
      <c r="IM99" s="91">
        <f t="shared" si="507"/>
        <v>113.59171373628999</v>
      </c>
      <c r="IN99" s="91">
        <f t="shared" si="508"/>
        <v>0</v>
      </c>
      <c r="IO99" s="91">
        <f t="shared" si="509"/>
        <v>17.594790661480001</v>
      </c>
      <c r="IP99" s="91">
        <f t="shared" si="510"/>
        <v>0</v>
      </c>
      <c r="IQ99" s="91">
        <f>SUM(IL99:IP99)</f>
        <v>131.18650439776999</v>
      </c>
      <c r="IR99" s="108"/>
      <c r="IW99" s="90">
        <f>SUM(IR99:IV99)</f>
        <v>0</v>
      </c>
      <c r="IZ99" s="90">
        <v>5.2811159126299998</v>
      </c>
      <c r="JA99" s="90">
        <v>0.25</v>
      </c>
      <c r="JC99" s="90">
        <f>SUM(IX99:JB99)</f>
        <v>5.5311159126299998</v>
      </c>
      <c r="JI99" s="90">
        <f>SUM(JD99:JH99)</f>
        <v>0</v>
      </c>
      <c r="JJ99" s="91">
        <f t="shared" ref="JJ99:JN101" si="521">SUM(IR99,IX99,JD99)</f>
        <v>0</v>
      </c>
      <c r="JK99" s="91">
        <f t="shared" si="521"/>
        <v>0</v>
      </c>
      <c r="JL99" s="91">
        <f t="shared" si="521"/>
        <v>5.2811159126299998</v>
      </c>
      <c r="JM99" s="91">
        <f t="shared" si="521"/>
        <v>0.25</v>
      </c>
      <c r="JN99" s="91">
        <f t="shared" si="521"/>
        <v>0</v>
      </c>
      <c r="JO99" s="91">
        <f>SUM(JJ99:JN99)</f>
        <v>5.5311159126299998</v>
      </c>
      <c r="JQ99" s="91">
        <f t="shared" si="516"/>
        <v>721.3163448941101</v>
      </c>
      <c r="JR99" s="91">
        <f t="shared" si="516"/>
        <v>2438.6079790441495</v>
      </c>
      <c r="JS99" s="91">
        <f t="shared" si="516"/>
        <v>126.56539996261999</v>
      </c>
      <c r="JT99" s="91">
        <f t="shared" si="516"/>
        <v>393.27657909257999</v>
      </c>
      <c r="JU99" s="91">
        <f t="shared" si="516"/>
        <v>0</v>
      </c>
      <c r="JV99" s="91">
        <f>SUM(X99,BJ99,CJ99,DT99,FP99,HR99,IP99,JN99)</f>
        <v>0</v>
      </c>
      <c r="JW99" s="91">
        <f>SUM(JQ99:JV99)</f>
        <v>3679.7663029934597</v>
      </c>
    </row>
    <row r="100" spans="1:283" s="96" customFormat="1" x14ac:dyDescent="0.2">
      <c r="A100" s="133" t="s">
        <v>48</v>
      </c>
      <c r="G100" s="96">
        <f>SUM(B100:F100)</f>
        <v>0</v>
      </c>
      <c r="M100" s="96">
        <f>SUM(H100:L100)</f>
        <v>0</v>
      </c>
      <c r="S100" s="96">
        <f>SUM(N100:R100)</f>
        <v>0</v>
      </c>
      <c r="T100" s="97">
        <f t="shared" si="491"/>
        <v>0</v>
      </c>
      <c r="U100" s="97">
        <f t="shared" si="491"/>
        <v>0</v>
      </c>
      <c r="V100" s="97">
        <f t="shared" si="491"/>
        <v>0</v>
      </c>
      <c r="W100" s="97">
        <f t="shared" si="491"/>
        <v>0</v>
      </c>
      <c r="X100" s="97">
        <f t="shared" si="491"/>
        <v>0</v>
      </c>
      <c r="Y100" s="97">
        <f t="shared" si="492"/>
        <v>0</v>
      </c>
      <c r="Z100" s="98"/>
      <c r="AE100" s="96">
        <f>SUM(Z100:AD100)</f>
        <v>0</v>
      </c>
      <c r="AL100" s="90">
        <f>SUM(AF100:AK100)</f>
        <v>0</v>
      </c>
      <c r="AR100" s="96">
        <f>SUM(AM100:AQ100)</f>
        <v>0</v>
      </c>
      <c r="AY100" s="90">
        <f>SUM(AS100:AX100)</f>
        <v>0</v>
      </c>
      <c r="BE100" s="90">
        <f>SUM(AZ100:BD100)</f>
        <v>0</v>
      </c>
      <c r="BF100" s="97">
        <f t="shared" si="517"/>
        <v>0</v>
      </c>
      <c r="BG100" s="97">
        <f t="shared" si="517"/>
        <v>0</v>
      </c>
      <c r="BH100" s="97">
        <f t="shared" si="517"/>
        <v>0</v>
      </c>
      <c r="BI100" s="97">
        <f t="shared" si="517"/>
        <v>0</v>
      </c>
      <c r="BJ100" s="97">
        <f t="shared" si="517"/>
        <v>0</v>
      </c>
      <c r="BK100" s="91">
        <f>SUM(AX100)</f>
        <v>0</v>
      </c>
      <c r="BL100" s="91">
        <f>SUM(BF100:BK100)</f>
        <v>0</v>
      </c>
      <c r="BM100" s="98"/>
      <c r="BR100" s="96">
        <f>SUM(BM100:BQ100)</f>
        <v>0</v>
      </c>
      <c r="BX100" s="96">
        <f>SUM(BS100:BW100)</f>
        <v>0</v>
      </c>
      <c r="CE100" s="90">
        <f>SUM(BY100:CD100)</f>
        <v>0</v>
      </c>
      <c r="CF100" s="97">
        <f t="shared" si="518"/>
        <v>0</v>
      </c>
      <c r="CG100" s="97">
        <f t="shared" si="518"/>
        <v>0</v>
      </c>
      <c r="CH100" s="97">
        <f t="shared" si="518"/>
        <v>0</v>
      </c>
      <c r="CI100" s="97">
        <f t="shared" si="518"/>
        <v>0</v>
      </c>
      <c r="CJ100" s="97">
        <f t="shared" si="518"/>
        <v>0</v>
      </c>
      <c r="CK100" s="91">
        <f>SUM(CD100)</f>
        <v>0</v>
      </c>
      <c r="CL100" s="91">
        <f>SUM(CF100:CK100)</f>
        <v>0</v>
      </c>
      <c r="CM100" s="98"/>
      <c r="CS100" s="96">
        <f>SUM(CM100:CR100)</f>
        <v>0</v>
      </c>
      <c r="CZ100" s="96">
        <f>SUM(CT100:CY100)</f>
        <v>0</v>
      </c>
      <c r="DG100" s="96">
        <f>SUM(DA100:DF100)</f>
        <v>0</v>
      </c>
      <c r="DN100" s="96">
        <f>SUM(DH100:DM100)</f>
        <v>0</v>
      </c>
      <c r="DO100" s="97">
        <f t="shared" si="519"/>
        <v>0</v>
      </c>
      <c r="DP100" s="97">
        <f t="shared" si="519"/>
        <v>0</v>
      </c>
      <c r="DQ100" s="97">
        <f t="shared" si="519"/>
        <v>0</v>
      </c>
      <c r="DR100" s="97">
        <f t="shared" si="496"/>
        <v>0</v>
      </c>
      <c r="DS100" s="91">
        <f t="shared" si="497"/>
        <v>0</v>
      </c>
      <c r="DT100" s="91">
        <f t="shared" si="497"/>
        <v>0</v>
      </c>
      <c r="DU100" s="97">
        <f t="shared" si="498"/>
        <v>0</v>
      </c>
      <c r="DV100" s="98"/>
      <c r="EA100" s="96">
        <f>SUM(DV100:DZ100)</f>
        <v>0</v>
      </c>
      <c r="EG100" s="96">
        <f>SUM(EB100:EF100)</f>
        <v>0</v>
      </c>
      <c r="EM100" s="96">
        <f>SUM(EH100:EL100)</f>
        <v>0</v>
      </c>
      <c r="ES100" s="96">
        <f>SUM(EN100:ER100)</f>
        <v>0</v>
      </c>
      <c r="EY100" s="96">
        <f>SUM(ET100:EX100)</f>
        <v>0</v>
      </c>
      <c r="FE100" s="96">
        <f>SUM(EZ100:FD100)</f>
        <v>0</v>
      </c>
      <c r="FK100" s="96">
        <f>SUM(FF100:FJ100)</f>
        <v>0</v>
      </c>
      <c r="FL100" s="97">
        <f t="shared" si="520"/>
        <v>0</v>
      </c>
      <c r="FM100" s="97">
        <f t="shared" si="520"/>
        <v>0</v>
      </c>
      <c r="FN100" s="97">
        <f t="shared" si="520"/>
        <v>0</v>
      </c>
      <c r="FO100" s="97">
        <f t="shared" si="520"/>
        <v>0</v>
      </c>
      <c r="FP100" s="97">
        <f t="shared" si="520"/>
        <v>0</v>
      </c>
      <c r="FQ100" s="97">
        <f>SUM(FL100:FP100)</f>
        <v>0</v>
      </c>
      <c r="FW100" s="96">
        <f>SUM(FR100:FV100)</f>
        <v>0</v>
      </c>
      <c r="GC100" s="96">
        <f>SUM(FX100:GB100)</f>
        <v>0</v>
      </c>
      <c r="GI100" s="96">
        <f>SUM(GD100:GH100)</f>
        <v>0</v>
      </c>
      <c r="GO100" s="96">
        <f>SUM(GJ100:GN100)</f>
        <v>0</v>
      </c>
      <c r="GU100" s="96">
        <f>SUM(GP100:GT100)</f>
        <v>0</v>
      </c>
      <c r="HA100" s="96">
        <f>SUM(GV100:GZ100)</f>
        <v>0</v>
      </c>
      <c r="HG100" s="96">
        <f>SUM(HB100:HF100)</f>
        <v>0</v>
      </c>
      <c r="HM100" s="96">
        <f>SUM(HH100:HL100)</f>
        <v>0</v>
      </c>
      <c r="HN100" s="91">
        <f t="shared" si="504"/>
        <v>0</v>
      </c>
      <c r="HO100" s="91">
        <f t="shared" si="504"/>
        <v>0</v>
      </c>
      <c r="HP100" s="91">
        <f t="shared" si="505"/>
        <v>0</v>
      </c>
      <c r="HQ100" s="91">
        <f t="shared" si="505"/>
        <v>0</v>
      </c>
      <c r="HR100" s="91">
        <f t="shared" si="505"/>
        <v>0</v>
      </c>
      <c r="HS100" s="97">
        <f>SUM(HN100:HR100)</f>
        <v>0</v>
      </c>
      <c r="HY100" s="96">
        <f>SUM(HT100:HX100)</f>
        <v>0</v>
      </c>
      <c r="IE100" s="96">
        <f>SUM(HZ100:ID100)</f>
        <v>0</v>
      </c>
      <c r="IK100" s="96">
        <f>SUM(IF100:IJ100)</f>
        <v>0</v>
      </c>
      <c r="IL100" s="91">
        <f t="shared" si="506"/>
        <v>0</v>
      </c>
      <c r="IM100" s="91">
        <f t="shared" si="507"/>
        <v>0</v>
      </c>
      <c r="IN100" s="91">
        <f t="shared" si="508"/>
        <v>0</v>
      </c>
      <c r="IO100" s="91">
        <f t="shared" si="509"/>
        <v>0</v>
      </c>
      <c r="IP100" s="91">
        <f t="shared" si="510"/>
        <v>0</v>
      </c>
      <c r="IQ100" s="97">
        <f>SUM(IL100:IP100)</f>
        <v>0</v>
      </c>
      <c r="IR100" s="98"/>
      <c r="IW100" s="96">
        <f>SUM(IR100:IV100)</f>
        <v>0</v>
      </c>
      <c r="JC100" s="96">
        <f>SUM(IX100:JB100)</f>
        <v>0</v>
      </c>
      <c r="JI100" s="96">
        <f>SUM(JD100:JH100)</f>
        <v>0</v>
      </c>
      <c r="JJ100" s="97">
        <f t="shared" si="521"/>
        <v>0</v>
      </c>
      <c r="JK100" s="97">
        <f t="shared" si="521"/>
        <v>0</v>
      </c>
      <c r="JL100" s="97">
        <f t="shared" si="521"/>
        <v>0</v>
      </c>
      <c r="JM100" s="97">
        <f t="shared" si="521"/>
        <v>0</v>
      </c>
      <c r="JN100" s="97">
        <f t="shared" si="521"/>
        <v>0</v>
      </c>
      <c r="JO100" s="97">
        <f>SUM(JJ100:JN100)</f>
        <v>0</v>
      </c>
      <c r="JQ100" s="97">
        <f t="shared" si="516"/>
        <v>0</v>
      </c>
      <c r="JR100" s="97">
        <f t="shared" si="516"/>
        <v>0</v>
      </c>
      <c r="JS100" s="97">
        <f t="shared" si="516"/>
        <v>0</v>
      </c>
      <c r="JT100" s="97">
        <f t="shared" si="516"/>
        <v>0</v>
      </c>
      <c r="JU100" s="91">
        <f t="shared" si="516"/>
        <v>0</v>
      </c>
      <c r="JV100" s="97">
        <f>SUM(X100,BJ100,CJ100,DT100,FP100,HR100,IP100,JN100)</f>
        <v>0</v>
      </c>
      <c r="JW100" s="91">
        <f>SUM(JQ100:JV100)</f>
        <v>0</v>
      </c>
    </row>
    <row r="101" spans="1:283" s="90" customFormat="1" x14ac:dyDescent="0.2">
      <c r="A101" s="118" t="s">
        <v>159</v>
      </c>
      <c r="G101" s="90">
        <f>SUM(B101:F101)</f>
        <v>0</v>
      </c>
      <c r="M101" s="90">
        <f>SUM(H101:L101)</f>
        <v>0</v>
      </c>
      <c r="S101" s="90">
        <f>SUM(N101:R101)</f>
        <v>0</v>
      </c>
      <c r="T101" s="91">
        <f t="shared" si="491"/>
        <v>0</v>
      </c>
      <c r="U101" s="91">
        <f t="shared" si="491"/>
        <v>0</v>
      </c>
      <c r="V101" s="91">
        <f t="shared" si="491"/>
        <v>0</v>
      </c>
      <c r="W101" s="91">
        <f t="shared" si="491"/>
        <v>0</v>
      </c>
      <c r="X101" s="91">
        <f t="shared" si="491"/>
        <v>0</v>
      </c>
      <c r="Y101" s="91">
        <f t="shared" si="492"/>
        <v>0</v>
      </c>
      <c r="Z101" s="92"/>
      <c r="AE101" s="90">
        <f>SUM(Z101:AD101)</f>
        <v>0</v>
      </c>
      <c r="AL101" s="90">
        <f>SUM(AF101:AK101)</f>
        <v>0</v>
      </c>
      <c r="AR101" s="90">
        <f>SUM(AM101:AQ101)</f>
        <v>0</v>
      </c>
      <c r="AY101" s="90">
        <f>SUM(AS101:AX101)</f>
        <v>0</v>
      </c>
      <c r="BE101" s="90">
        <f>SUM(AZ101:BD101)</f>
        <v>0</v>
      </c>
      <c r="BF101" s="91">
        <f t="shared" si="517"/>
        <v>0</v>
      </c>
      <c r="BG101" s="91">
        <f t="shared" si="517"/>
        <v>0</v>
      </c>
      <c r="BH101" s="91">
        <f t="shared" si="517"/>
        <v>0</v>
      </c>
      <c r="BI101" s="91">
        <f t="shared" si="517"/>
        <v>0</v>
      </c>
      <c r="BJ101" s="91">
        <f t="shared" si="517"/>
        <v>0</v>
      </c>
      <c r="BK101" s="91">
        <f>SUM(AX101)</f>
        <v>0</v>
      </c>
      <c r="BL101" s="91">
        <f>SUM(BF101:BK101)</f>
        <v>0</v>
      </c>
      <c r="BM101" s="92"/>
      <c r="BR101" s="90">
        <f>SUM(BM101:BQ101)</f>
        <v>0</v>
      </c>
      <c r="BX101" s="90">
        <f>SUM(BS101:BW101)</f>
        <v>0</v>
      </c>
      <c r="CE101" s="90">
        <f>SUM(BY101:CD101)</f>
        <v>0</v>
      </c>
      <c r="CF101" s="91">
        <f t="shared" si="518"/>
        <v>0</v>
      </c>
      <c r="CG101" s="91">
        <f t="shared" si="518"/>
        <v>0</v>
      </c>
      <c r="CH101" s="91">
        <f t="shared" si="518"/>
        <v>0</v>
      </c>
      <c r="CI101" s="91">
        <f t="shared" si="518"/>
        <v>0</v>
      </c>
      <c r="CJ101" s="91">
        <f t="shared" si="518"/>
        <v>0</v>
      </c>
      <c r="CK101" s="91">
        <f>SUM(CD101)</f>
        <v>0</v>
      </c>
      <c r="CL101" s="91">
        <f>SUM(CF101:CK101)</f>
        <v>0</v>
      </c>
      <c r="CM101" s="92"/>
      <c r="CS101" s="90">
        <f>SUM(CM101:CR101)</f>
        <v>0</v>
      </c>
      <c r="CZ101" s="90">
        <f>SUM(CT101:CY101)</f>
        <v>0</v>
      </c>
      <c r="DG101" s="90">
        <f>SUM(DA101:DF101)</f>
        <v>0</v>
      </c>
      <c r="DN101" s="90">
        <f>SUM(DH101:DM101)</f>
        <v>0</v>
      </c>
      <c r="DO101" s="91">
        <f t="shared" si="519"/>
        <v>0</v>
      </c>
      <c r="DP101" s="91">
        <f t="shared" si="519"/>
        <v>0</v>
      </c>
      <c r="DQ101" s="91">
        <f t="shared" si="519"/>
        <v>0</v>
      </c>
      <c r="DR101" s="91">
        <f t="shared" si="496"/>
        <v>0</v>
      </c>
      <c r="DS101" s="91">
        <f t="shared" si="497"/>
        <v>0</v>
      </c>
      <c r="DT101" s="91">
        <f t="shared" si="497"/>
        <v>0</v>
      </c>
      <c r="DU101" s="91">
        <f t="shared" si="498"/>
        <v>0</v>
      </c>
      <c r="DV101" s="92"/>
      <c r="EA101" s="90">
        <f>SUM(DV101:DZ101)</f>
        <v>0</v>
      </c>
      <c r="EB101" s="93"/>
      <c r="EC101" s="93"/>
      <c r="ED101" s="93"/>
      <c r="EG101" s="90">
        <f>SUM(EB101:EF101)</f>
        <v>0</v>
      </c>
      <c r="EM101" s="90">
        <f>SUM(EH101:EL101)</f>
        <v>0</v>
      </c>
      <c r="ES101" s="90">
        <f>SUM(EN101:ER101)</f>
        <v>0</v>
      </c>
      <c r="EY101" s="90">
        <f>SUM(ET101:EX101)</f>
        <v>0</v>
      </c>
      <c r="FE101" s="90">
        <f>SUM(EZ101:FD101)</f>
        <v>0</v>
      </c>
      <c r="FK101" s="90">
        <f>SUM(FF101:FJ101)</f>
        <v>0</v>
      </c>
      <c r="FL101" s="91">
        <f t="shared" si="520"/>
        <v>0</v>
      </c>
      <c r="FM101" s="91">
        <f t="shared" si="520"/>
        <v>0</v>
      </c>
      <c r="FN101" s="91">
        <f t="shared" si="520"/>
        <v>0</v>
      </c>
      <c r="FO101" s="91">
        <f t="shared" si="520"/>
        <v>0</v>
      </c>
      <c r="FP101" s="91">
        <f t="shared" si="520"/>
        <v>0</v>
      </c>
      <c r="FQ101" s="91">
        <f>SUM(FL101:FP101)</f>
        <v>0</v>
      </c>
      <c r="FW101" s="90">
        <f>SUM(FR101:FV101)</f>
        <v>0</v>
      </c>
      <c r="GC101" s="90">
        <f>SUM(FX101:GB101)</f>
        <v>0</v>
      </c>
      <c r="GI101" s="90">
        <f>SUM(GD101:GH101)</f>
        <v>0</v>
      </c>
      <c r="GO101" s="90">
        <f>SUM(GJ101:GN101)</f>
        <v>0</v>
      </c>
      <c r="GQ101" s="90">
        <v>40.060689584249999</v>
      </c>
      <c r="GS101" s="90">
        <v>123.39168024074002</v>
      </c>
      <c r="GU101" s="90">
        <f>SUM(GP101:GT101)</f>
        <v>163.45236982499</v>
      </c>
      <c r="GV101" s="93"/>
      <c r="GY101" s="90">
        <v>200.34314189027998</v>
      </c>
      <c r="HA101" s="90">
        <f>SUM(GV101:GZ101)</f>
        <v>200.34314189027998</v>
      </c>
      <c r="HG101" s="90">
        <f>SUM(HB101:HF101)</f>
        <v>0</v>
      </c>
      <c r="HM101" s="90">
        <f>SUM(HH101:HL101)</f>
        <v>0</v>
      </c>
      <c r="HN101" s="91">
        <f t="shared" si="504"/>
        <v>0</v>
      </c>
      <c r="HO101" s="91">
        <f t="shared" si="504"/>
        <v>40.060689584249999</v>
      </c>
      <c r="HP101" s="91">
        <f t="shared" si="505"/>
        <v>0</v>
      </c>
      <c r="HQ101" s="91">
        <f t="shared" si="505"/>
        <v>323.73482213102</v>
      </c>
      <c r="HR101" s="91">
        <f t="shared" si="505"/>
        <v>0</v>
      </c>
      <c r="HS101" s="91">
        <f>SUM(HN101:HR101)</f>
        <v>363.79551171526998</v>
      </c>
      <c r="HY101" s="90">
        <f>SUM(HT101:HX101)</f>
        <v>0</v>
      </c>
      <c r="IE101" s="90">
        <f>SUM(HZ101:ID101)</f>
        <v>0</v>
      </c>
      <c r="IK101" s="90">
        <f>SUM(IF101:IJ101)</f>
        <v>0</v>
      </c>
      <c r="IL101" s="91">
        <f t="shared" si="506"/>
        <v>0</v>
      </c>
      <c r="IM101" s="91">
        <f t="shared" si="507"/>
        <v>0</v>
      </c>
      <c r="IN101" s="91">
        <f t="shared" si="508"/>
        <v>0</v>
      </c>
      <c r="IO101" s="91">
        <f t="shared" si="509"/>
        <v>0</v>
      </c>
      <c r="IP101" s="91">
        <f t="shared" si="510"/>
        <v>0</v>
      </c>
      <c r="IQ101" s="91">
        <f>SUM(IL101:IP101)</f>
        <v>0</v>
      </c>
      <c r="IR101" s="108"/>
      <c r="IW101" s="90">
        <f>SUM(IR101:IV101)</f>
        <v>0</v>
      </c>
      <c r="JC101" s="90">
        <f>SUM(IX101:JB101)</f>
        <v>0</v>
      </c>
      <c r="JI101" s="90">
        <f>SUM(JD101:JH101)</f>
        <v>0</v>
      </c>
      <c r="JJ101" s="91">
        <f t="shared" si="521"/>
        <v>0</v>
      </c>
      <c r="JK101" s="91">
        <f t="shared" si="521"/>
        <v>0</v>
      </c>
      <c r="JL101" s="91">
        <f t="shared" si="521"/>
        <v>0</v>
      </c>
      <c r="JM101" s="91">
        <f t="shared" si="521"/>
        <v>0</v>
      </c>
      <c r="JN101" s="91">
        <f t="shared" si="521"/>
        <v>0</v>
      </c>
      <c r="JO101" s="91">
        <f>SUM(JJ101:JN101)</f>
        <v>0</v>
      </c>
      <c r="JQ101" s="91">
        <f t="shared" si="516"/>
        <v>0</v>
      </c>
      <c r="JR101" s="91">
        <f t="shared" si="516"/>
        <v>40.060689584249999</v>
      </c>
      <c r="JS101" s="91">
        <f t="shared" si="516"/>
        <v>0</v>
      </c>
      <c r="JT101" s="91">
        <f t="shared" si="516"/>
        <v>323.73482213102</v>
      </c>
      <c r="JU101" s="91">
        <f t="shared" si="516"/>
        <v>0</v>
      </c>
      <c r="JV101" s="91">
        <f>SUM(X101,BJ101,CJ101,DT101,FP101,HR101,IP101,JN101)</f>
        <v>0</v>
      </c>
      <c r="JW101" s="91">
        <f>SUM(JQ101:JV101)</f>
        <v>363.79551171526998</v>
      </c>
    </row>
    <row r="102" spans="1:283" s="90" customFormat="1" x14ac:dyDescent="0.2">
      <c r="A102" s="132" t="s">
        <v>47</v>
      </c>
      <c r="G102" s="90">
        <f>SUM(B102:F102)</f>
        <v>0</v>
      </c>
      <c r="M102" s="90">
        <f>SUM(H102:L102)</f>
        <v>0</v>
      </c>
      <c r="S102" s="90">
        <f>SUM(N102:R102)</f>
        <v>0</v>
      </c>
      <c r="T102" s="91">
        <f t="shared" si="491"/>
        <v>0</v>
      </c>
      <c r="U102" s="91">
        <f t="shared" si="491"/>
        <v>0</v>
      </c>
      <c r="V102" s="91">
        <f t="shared" si="491"/>
        <v>0</v>
      </c>
      <c r="W102" s="91">
        <f t="shared" si="491"/>
        <v>0</v>
      </c>
      <c r="X102" s="91">
        <f t="shared" si="491"/>
        <v>0</v>
      </c>
      <c r="Y102" s="91">
        <f t="shared" si="492"/>
        <v>0</v>
      </c>
      <c r="Z102" s="92"/>
      <c r="AE102" s="90">
        <f>SUM(Z102:AD102)</f>
        <v>0</v>
      </c>
      <c r="AL102" s="90">
        <f>SUM(AF102:AK102)</f>
        <v>0</v>
      </c>
      <c r="AR102" s="90">
        <f>SUM(AM102:AQ102)</f>
        <v>0</v>
      </c>
      <c r="AY102" s="90">
        <f>SUM(AS102:AX102)</f>
        <v>0</v>
      </c>
      <c r="BE102" s="90">
        <f>SUM(AZ102:BD102)</f>
        <v>0</v>
      </c>
      <c r="BF102" s="91">
        <f>SUM(Z102,AF102,AM102,AS102,AZ102)</f>
        <v>0</v>
      </c>
      <c r="BG102" s="91">
        <f>SUM(AA102,AG102,AN102,AT102,BA102)</f>
        <v>0</v>
      </c>
      <c r="BH102" s="91">
        <f>SUM(AB102,AH102,AO102,AU102,BB102)</f>
        <v>0</v>
      </c>
      <c r="BI102" s="91">
        <f>SUM(AC102,AI102,AP102,AV102,BC102)</f>
        <v>0</v>
      </c>
      <c r="BJ102" s="91">
        <f>SUM(AD102,AJ102,AQ102,AW102,BD102)</f>
        <v>0</v>
      </c>
      <c r="BK102" s="91">
        <f>SUM(AX102)</f>
        <v>0</v>
      </c>
      <c r="BL102" s="91">
        <f>SUM(BF102:BK102)</f>
        <v>0</v>
      </c>
      <c r="BM102" s="92"/>
      <c r="BR102" s="90">
        <f>SUM(BM102:BQ102)</f>
        <v>0</v>
      </c>
      <c r="BX102" s="90">
        <f>SUM(BS102:BW102)</f>
        <v>0</v>
      </c>
      <c r="CE102" s="90">
        <f>SUM(BY102:CD102)</f>
        <v>0</v>
      </c>
      <c r="CF102" s="91">
        <f>SUM(BM102,BS102,BY102)</f>
        <v>0</v>
      </c>
      <c r="CG102" s="91">
        <f>SUM(BN102,BT102,BZ102)</f>
        <v>0</v>
      </c>
      <c r="CH102" s="91">
        <f>SUM(BO102,BU102,CA102)</f>
        <v>0</v>
      </c>
      <c r="CI102" s="91">
        <f>SUM(BP102,BV102,CB102)</f>
        <v>0</v>
      </c>
      <c r="CJ102" s="91">
        <f>SUM(BQ102,BW102,CC102)</f>
        <v>0</v>
      </c>
      <c r="CK102" s="91">
        <f>SUM(CD102)</f>
        <v>0</v>
      </c>
      <c r="CL102" s="91">
        <f>SUM(CF102:CK102)</f>
        <v>0</v>
      </c>
      <c r="CM102" s="92"/>
      <c r="CS102" s="90">
        <f>SUM(CM102:CR102)</f>
        <v>0</v>
      </c>
      <c r="CZ102" s="90">
        <f>SUM(CT102:CY102)</f>
        <v>0</v>
      </c>
      <c r="DG102" s="90">
        <f>SUM(DA102:DF102)</f>
        <v>0</v>
      </c>
      <c r="DN102" s="90">
        <f>SUM(DH102:DM102)</f>
        <v>0</v>
      </c>
      <c r="DO102" s="91">
        <f t="shared" si="493"/>
        <v>0</v>
      </c>
      <c r="DP102" s="91">
        <f t="shared" si="494"/>
        <v>0</v>
      </c>
      <c r="DQ102" s="91">
        <f t="shared" si="495"/>
        <v>0</v>
      </c>
      <c r="DR102" s="91">
        <f t="shared" si="496"/>
        <v>0</v>
      </c>
      <c r="DS102" s="91">
        <f t="shared" si="497"/>
        <v>0</v>
      </c>
      <c r="DT102" s="91">
        <f t="shared" si="497"/>
        <v>0</v>
      </c>
      <c r="DU102" s="91">
        <f t="shared" si="498"/>
        <v>0</v>
      </c>
      <c r="DV102" s="92"/>
      <c r="EA102" s="90">
        <f>SUM(DV102:DZ102)</f>
        <v>0</v>
      </c>
      <c r="EG102" s="90">
        <f>SUM(EB102:EF102)</f>
        <v>0</v>
      </c>
      <c r="EH102" s="119"/>
      <c r="EI102" s="119"/>
      <c r="EM102" s="90">
        <f>SUM(EH102:EL102)</f>
        <v>0</v>
      </c>
      <c r="ES102" s="90">
        <f>SUM(EN102:ER102)</f>
        <v>0</v>
      </c>
      <c r="ET102" s="119"/>
      <c r="EU102" s="119"/>
      <c r="EY102" s="90">
        <f>SUM(ET102:EX102)</f>
        <v>0</v>
      </c>
      <c r="EZ102" s="119"/>
      <c r="FA102" s="119"/>
      <c r="FE102" s="90">
        <f>SUM(EZ102:FD102)</f>
        <v>0</v>
      </c>
      <c r="FK102" s="90">
        <f>SUM(FF102:FJ102)</f>
        <v>0</v>
      </c>
      <c r="FL102" s="91">
        <f t="shared" si="499"/>
        <v>0</v>
      </c>
      <c r="FM102" s="91">
        <f t="shared" si="500"/>
        <v>0</v>
      </c>
      <c r="FN102" s="91">
        <f t="shared" si="501"/>
        <v>0</v>
      </c>
      <c r="FO102" s="91">
        <f t="shared" si="502"/>
        <v>0</v>
      </c>
      <c r="FP102" s="91">
        <f t="shared" si="503"/>
        <v>0</v>
      </c>
      <c r="FQ102" s="91">
        <f>SUM(FL102:FP102)</f>
        <v>0</v>
      </c>
      <c r="FU102" s="94"/>
      <c r="FW102" s="90">
        <f>SUM(FR102:FV102)</f>
        <v>0</v>
      </c>
      <c r="GA102" s="94"/>
      <c r="GC102" s="90">
        <f>SUM(FX102:GB102)</f>
        <v>0</v>
      </c>
      <c r="GI102" s="90">
        <f>SUM(GD102:GH102)</f>
        <v>0</v>
      </c>
      <c r="GO102" s="90">
        <f>SUM(GJ102:GN102)</f>
        <v>0</v>
      </c>
      <c r="GU102" s="90">
        <f>SUM(GP102:GT102)</f>
        <v>0</v>
      </c>
      <c r="HA102" s="90">
        <f>SUM(GV102:GZ102)</f>
        <v>0</v>
      </c>
      <c r="HG102" s="90">
        <f>SUM(HB102:HF102)</f>
        <v>0</v>
      </c>
      <c r="HM102" s="90">
        <f>SUM(HH102:HL102)</f>
        <v>0</v>
      </c>
      <c r="HN102" s="97">
        <f t="shared" si="504"/>
        <v>0</v>
      </c>
      <c r="HO102" s="97">
        <f t="shared" si="504"/>
        <v>0</v>
      </c>
      <c r="HP102" s="97">
        <f t="shared" si="505"/>
        <v>0</v>
      </c>
      <c r="HQ102" s="97">
        <f t="shared" si="505"/>
        <v>0</v>
      </c>
      <c r="HR102" s="97">
        <f t="shared" si="505"/>
        <v>0</v>
      </c>
      <c r="HS102" s="91">
        <f>SUM(HN102:HR102)</f>
        <v>0</v>
      </c>
      <c r="HY102" s="90">
        <f>SUM(HT102:HX102)</f>
        <v>0</v>
      </c>
      <c r="IE102" s="90">
        <f>SUM(HZ102:ID102)</f>
        <v>0</v>
      </c>
      <c r="IK102" s="90">
        <f>SUM(IF102:IJ102)</f>
        <v>0</v>
      </c>
      <c r="IL102" s="91">
        <f t="shared" si="506"/>
        <v>0</v>
      </c>
      <c r="IM102" s="91">
        <f t="shared" si="507"/>
        <v>0</v>
      </c>
      <c r="IN102" s="91">
        <f t="shared" si="508"/>
        <v>0</v>
      </c>
      <c r="IO102" s="91">
        <f t="shared" si="509"/>
        <v>0</v>
      </c>
      <c r="IP102" s="91">
        <f t="shared" si="510"/>
        <v>0</v>
      </c>
      <c r="IQ102" s="91">
        <f>SUM(IL102:IP102)</f>
        <v>0</v>
      </c>
      <c r="IR102" s="92"/>
      <c r="IW102" s="90">
        <f>SUM(IR102:IV102)</f>
        <v>0</v>
      </c>
      <c r="JC102" s="90">
        <f>SUM(IX102:JB102)</f>
        <v>0</v>
      </c>
      <c r="JI102" s="90">
        <f>SUM(JD102:JH102)</f>
        <v>0</v>
      </c>
      <c r="JJ102" s="91">
        <f t="shared" si="511"/>
        <v>0</v>
      </c>
      <c r="JK102" s="91">
        <f t="shared" si="512"/>
        <v>0</v>
      </c>
      <c r="JL102" s="91">
        <f t="shared" si="513"/>
        <v>0</v>
      </c>
      <c r="JM102" s="91">
        <f t="shared" si="514"/>
        <v>0</v>
      </c>
      <c r="JN102" s="91">
        <f t="shared" si="515"/>
        <v>0</v>
      </c>
      <c r="JO102" s="91">
        <f>SUM(JJ102:JN102)</f>
        <v>0</v>
      </c>
      <c r="JQ102" s="91">
        <f t="shared" si="516"/>
        <v>0</v>
      </c>
      <c r="JR102" s="91">
        <f t="shared" si="516"/>
        <v>0</v>
      </c>
      <c r="JS102" s="91">
        <f t="shared" si="516"/>
        <v>0</v>
      </c>
      <c r="JT102" s="91">
        <f t="shared" si="516"/>
        <v>0</v>
      </c>
      <c r="JU102" s="91">
        <f t="shared" si="516"/>
        <v>0</v>
      </c>
      <c r="JV102" s="91">
        <f>SUM(X102,BJ102,CJ102,DT102,FP102,HR102,IP102,JN102)</f>
        <v>0</v>
      </c>
      <c r="JW102" s="91">
        <f>SUM(JQ102:JV102)</f>
        <v>0</v>
      </c>
    </row>
    <row r="103" spans="1:283" s="100" customFormat="1" x14ac:dyDescent="0.2">
      <c r="A103" s="134" t="s">
        <v>49</v>
      </c>
      <c r="B103" s="100">
        <f t="shared" ref="B103:S103" si="522">SUM(B98:B102)</f>
        <v>145.59371663953999</v>
      </c>
      <c r="C103" s="100">
        <f t="shared" si="522"/>
        <v>85.872333170570002</v>
      </c>
      <c r="D103" s="100">
        <f t="shared" si="522"/>
        <v>0</v>
      </c>
      <c r="E103" s="100">
        <f t="shared" si="522"/>
        <v>1.75</v>
      </c>
      <c r="F103" s="100">
        <f t="shared" si="522"/>
        <v>0</v>
      </c>
      <c r="G103" s="100">
        <f t="shared" si="522"/>
        <v>233.21604981011001</v>
      </c>
      <c r="H103" s="100">
        <f t="shared" si="522"/>
        <v>0</v>
      </c>
      <c r="I103" s="100">
        <f t="shared" si="522"/>
        <v>0</v>
      </c>
      <c r="J103" s="100">
        <f t="shared" si="522"/>
        <v>0</v>
      </c>
      <c r="K103" s="100">
        <f t="shared" si="522"/>
        <v>0.75</v>
      </c>
      <c r="L103" s="100">
        <f t="shared" si="522"/>
        <v>0</v>
      </c>
      <c r="M103" s="100">
        <f t="shared" si="522"/>
        <v>0.75</v>
      </c>
      <c r="N103" s="100">
        <f t="shared" si="522"/>
        <v>11.282595404929999</v>
      </c>
      <c r="O103" s="100">
        <f t="shared" si="522"/>
        <v>10.449618039060001</v>
      </c>
      <c r="P103" s="100">
        <f t="shared" si="522"/>
        <v>0</v>
      </c>
      <c r="Q103" s="100">
        <f t="shared" si="522"/>
        <v>1.25</v>
      </c>
      <c r="R103" s="100">
        <f t="shared" si="522"/>
        <v>0</v>
      </c>
      <c r="S103" s="100">
        <f t="shared" si="522"/>
        <v>22.982213443989998</v>
      </c>
      <c r="T103" s="101">
        <f t="shared" si="491"/>
        <v>156.87631204446998</v>
      </c>
      <c r="U103" s="101">
        <f t="shared" si="491"/>
        <v>96.321951209630001</v>
      </c>
      <c r="V103" s="101">
        <f t="shared" si="491"/>
        <v>0</v>
      </c>
      <c r="W103" s="101">
        <f t="shared" si="491"/>
        <v>3.75</v>
      </c>
      <c r="X103" s="101">
        <f t="shared" si="491"/>
        <v>0</v>
      </c>
      <c r="Y103" s="101">
        <f t="shared" si="492"/>
        <v>256.94826325409997</v>
      </c>
      <c r="Z103" s="102">
        <f t="shared" ref="Z103:BE103" si="523">SUM(Z98:Z102)</f>
        <v>0</v>
      </c>
      <c r="AA103" s="100">
        <f t="shared" si="523"/>
        <v>0</v>
      </c>
      <c r="AB103" s="100">
        <f t="shared" si="523"/>
        <v>0</v>
      </c>
      <c r="AC103" s="100">
        <f t="shared" si="523"/>
        <v>0</v>
      </c>
      <c r="AD103" s="100">
        <f t="shared" si="523"/>
        <v>0</v>
      </c>
      <c r="AE103" s="100">
        <f t="shared" si="523"/>
        <v>0</v>
      </c>
      <c r="AF103" s="100">
        <f t="shared" ref="AF103:AL103" si="524">SUM(AF98:AF102)</f>
        <v>0</v>
      </c>
      <c r="AG103" s="100">
        <f t="shared" si="524"/>
        <v>5.5614589394899996</v>
      </c>
      <c r="AH103" s="100">
        <f t="shared" si="524"/>
        <v>47.672216303029998</v>
      </c>
      <c r="AI103" s="100">
        <f t="shared" si="524"/>
        <v>0.25</v>
      </c>
      <c r="AJ103" s="100">
        <f t="shared" si="524"/>
        <v>0</v>
      </c>
      <c r="AK103" s="100">
        <f t="shared" si="524"/>
        <v>0</v>
      </c>
      <c r="AL103" s="100">
        <f t="shared" si="524"/>
        <v>53.48367524252</v>
      </c>
      <c r="AM103" s="100">
        <f t="shared" si="523"/>
        <v>0</v>
      </c>
      <c r="AN103" s="100">
        <f t="shared" si="523"/>
        <v>0</v>
      </c>
      <c r="AO103" s="100">
        <f t="shared" si="523"/>
        <v>0</v>
      </c>
      <c r="AP103" s="100">
        <f t="shared" si="523"/>
        <v>0</v>
      </c>
      <c r="AQ103" s="100">
        <f t="shared" si="523"/>
        <v>0</v>
      </c>
      <c r="AR103" s="100">
        <f t="shared" si="523"/>
        <v>0</v>
      </c>
      <c r="AS103" s="100">
        <f t="shared" si="523"/>
        <v>0</v>
      </c>
      <c r="AT103" s="100">
        <f t="shared" si="523"/>
        <v>0</v>
      </c>
      <c r="AU103" s="100">
        <f t="shared" si="523"/>
        <v>0</v>
      </c>
      <c r="AV103" s="100">
        <f t="shared" si="523"/>
        <v>0</v>
      </c>
      <c r="AW103" s="100">
        <f t="shared" si="523"/>
        <v>0</v>
      </c>
      <c r="AX103" s="100">
        <f>SUM(AX98:AX102)</f>
        <v>0</v>
      </c>
      <c r="AY103" s="100">
        <f t="shared" si="523"/>
        <v>0</v>
      </c>
      <c r="AZ103" s="100">
        <f t="shared" si="523"/>
        <v>0</v>
      </c>
      <c r="BA103" s="100">
        <f t="shared" si="523"/>
        <v>0</v>
      </c>
      <c r="BB103" s="100">
        <f t="shared" si="523"/>
        <v>0</v>
      </c>
      <c r="BC103" s="100">
        <f t="shared" si="523"/>
        <v>0</v>
      </c>
      <c r="BD103" s="100">
        <f t="shared" si="523"/>
        <v>0</v>
      </c>
      <c r="BE103" s="100">
        <f t="shared" si="523"/>
        <v>0</v>
      </c>
      <c r="BF103" s="101">
        <f>SUM(BF98:BF102)</f>
        <v>0</v>
      </c>
      <c r="BG103" s="101">
        <f t="shared" ref="BG103:BL103" si="525">SUM(BG98:BG102)</f>
        <v>5.5614589394899996</v>
      </c>
      <c r="BH103" s="101">
        <f t="shared" si="525"/>
        <v>47.672216303029998</v>
      </c>
      <c r="BI103" s="101">
        <f t="shared" si="525"/>
        <v>0.25</v>
      </c>
      <c r="BJ103" s="101">
        <f t="shared" si="525"/>
        <v>0</v>
      </c>
      <c r="BK103" s="101">
        <f t="shared" si="525"/>
        <v>0</v>
      </c>
      <c r="BL103" s="101">
        <f t="shared" si="525"/>
        <v>53.48367524252</v>
      </c>
      <c r="BM103" s="102">
        <f t="shared" ref="BM103:CE103" si="526">SUM(BM98:BM102)</f>
        <v>72.804581086270005</v>
      </c>
      <c r="BN103" s="100">
        <f t="shared" si="526"/>
        <v>310.77078666906999</v>
      </c>
      <c r="BO103" s="100">
        <f t="shared" si="526"/>
        <v>0</v>
      </c>
      <c r="BP103" s="100">
        <f t="shared" si="526"/>
        <v>0</v>
      </c>
      <c r="BQ103" s="100">
        <f t="shared" si="526"/>
        <v>0</v>
      </c>
      <c r="BR103" s="100">
        <f t="shared" si="526"/>
        <v>383.57536775533998</v>
      </c>
      <c r="BS103" s="100">
        <f t="shared" si="526"/>
        <v>133.21416241322001</v>
      </c>
      <c r="BT103" s="100">
        <f t="shared" si="526"/>
        <v>23.01818993006</v>
      </c>
      <c r="BU103" s="100">
        <f t="shared" si="526"/>
        <v>0</v>
      </c>
      <c r="BV103" s="100">
        <f t="shared" si="526"/>
        <v>0</v>
      </c>
      <c r="BW103" s="100">
        <f t="shared" si="526"/>
        <v>0</v>
      </c>
      <c r="BX103" s="100">
        <f t="shared" si="526"/>
        <v>156.23235234328001</v>
      </c>
      <c r="BY103" s="100">
        <f t="shared" si="526"/>
        <v>269.08924585770006</v>
      </c>
      <c r="BZ103" s="100">
        <f t="shared" si="526"/>
        <v>403.08548577079</v>
      </c>
      <c r="CA103" s="100">
        <f t="shared" si="526"/>
        <v>0</v>
      </c>
      <c r="CB103" s="100">
        <f t="shared" si="526"/>
        <v>0</v>
      </c>
      <c r="CC103" s="100">
        <f t="shared" si="526"/>
        <v>0</v>
      </c>
      <c r="CD103" s="100">
        <f t="shared" si="526"/>
        <v>0</v>
      </c>
      <c r="CE103" s="100">
        <f t="shared" si="526"/>
        <v>672.17473162849001</v>
      </c>
      <c r="CF103" s="101">
        <f>SUM(CF98:CF102)</f>
        <v>475.10798935719009</v>
      </c>
      <c r="CG103" s="101">
        <f t="shared" ref="CG103:CL103" si="527">SUM(CG98:CG102)</f>
        <v>736.87446236991991</v>
      </c>
      <c r="CH103" s="101">
        <f t="shared" si="527"/>
        <v>0</v>
      </c>
      <c r="CI103" s="101">
        <f t="shared" si="527"/>
        <v>0</v>
      </c>
      <c r="CJ103" s="101">
        <f t="shared" si="527"/>
        <v>0</v>
      </c>
      <c r="CK103" s="101">
        <f t="shared" si="527"/>
        <v>0</v>
      </c>
      <c r="CL103" s="101">
        <f t="shared" si="527"/>
        <v>1211.9824517271099</v>
      </c>
      <c r="CM103" s="102">
        <f t="shared" ref="CM103:DN103" si="528">SUM(CM98:CM102)</f>
        <v>0</v>
      </c>
      <c r="CN103" s="100">
        <f t="shared" si="528"/>
        <v>38.556195270260005</v>
      </c>
      <c r="CO103" s="100">
        <f t="shared" si="528"/>
        <v>0</v>
      </c>
      <c r="CP103" s="100">
        <f t="shared" si="528"/>
        <v>0</v>
      </c>
      <c r="CQ103" s="100">
        <f>SUM(CQ98:CQ102)</f>
        <v>0</v>
      </c>
      <c r="CR103" s="100">
        <f t="shared" si="528"/>
        <v>0</v>
      </c>
      <c r="CS103" s="100">
        <f t="shared" si="528"/>
        <v>38.556195270260005</v>
      </c>
      <c r="CT103" s="100">
        <f t="shared" si="528"/>
        <v>0</v>
      </c>
      <c r="CU103" s="100">
        <f t="shared" si="528"/>
        <v>0</v>
      </c>
      <c r="CV103" s="100">
        <f t="shared" si="528"/>
        <v>0</v>
      </c>
      <c r="CW103" s="100">
        <f t="shared" si="528"/>
        <v>0</v>
      </c>
      <c r="CX103" s="100">
        <f>SUM(CX98:CX102)</f>
        <v>0</v>
      </c>
      <c r="CY103" s="100">
        <f t="shared" si="528"/>
        <v>0</v>
      </c>
      <c r="CZ103" s="100">
        <f t="shared" si="528"/>
        <v>0</v>
      </c>
      <c r="DA103" s="100">
        <f t="shared" si="528"/>
        <v>0</v>
      </c>
      <c r="DB103" s="100">
        <f t="shared" si="528"/>
        <v>0</v>
      </c>
      <c r="DC103" s="100">
        <f t="shared" si="528"/>
        <v>0</v>
      </c>
      <c r="DD103" s="100">
        <f t="shared" si="528"/>
        <v>42.668904471109997</v>
      </c>
      <c r="DE103" s="100">
        <f>SUM(DE98:DE102)</f>
        <v>0</v>
      </c>
      <c r="DF103" s="100">
        <f t="shared" si="528"/>
        <v>0</v>
      </c>
      <c r="DG103" s="100">
        <f t="shared" si="528"/>
        <v>42.668904471109997</v>
      </c>
      <c r="DH103" s="100">
        <f t="shared" si="528"/>
        <v>0</v>
      </c>
      <c r="DI103" s="100">
        <f t="shared" si="528"/>
        <v>142.38415113299001</v>
      </c>
      <c r="DJ103" s="100">
        <f t="shared" si="528"/>
        <v>0</v>
      </c>
      <c r="DK103" s="100">
        <f t="shared" si="528"/>
        <v>13.47440756109</v>
      </c>
      <c r="DL103" s="100">
        <f>SUM(DL98:DL102)</f>
        <v>0</v>
      </c>
      <c r="DM103" s="100">
        <f t="shared" si="528"/>
        <v>0</v>
      </c>
      <c r="DN103" s="100">
        <f t="shared" si="528"/>
        <v>155.85855869408002</v>
      </c>
      <c r="DO103" s="101">
        <f t="shared" si="493"/>
        <v>0</v>
      </c>
      <c r="DP103" s="101">
        <f t="shared" si="494"/>
        <v>180.94034640325003</v>
      </c>
      <c r="DQ103" s="101">
        <f t="shared" si="495"/>
        <v>0</v>
      </c>
      <c r="DR103" s="101">
        <f t="shared" si="496"/>
        <v>56.143312032200001</v>
      </c>
      <c r="DS103" s="101">
        <f t="shared" si="497"/>
        <v>0</v>
      </c>
      <c r="DT103" s="101">
        <f>SUM(CR103,CY103,DF103,DM103)</f>
        <v>0</v>
      </c>
      <c r="DU103" s="101">
        <f t="shared" si="498"/>
        <v>237.08365843545005</v>
      </c>
      <c r="DV103" s="102">
        <f t="shared" ref="DV103:FK103" si="529">SUM(DV98:DV102)</f>
        <v>0</v>
      </c>
      <c r="DW103" s="100">
        <f t="shared" si="529"/>
        <v>243.05226200343</v>
      </c>
      <c r="DX103" s="100">
        <f t="shared" si="529"/>
        <v>0</v>
      </c>
      <c r="DY103" s="100">
        <f t="shared" si="529"/>
        <v>30.104597727639998</v>
      </c>
      <c r="DZ103" s="100">
        <f t="shared" si="529"/>
        <v>0</v>
      </c>
      <c r="EA103" s="100">
        <f t="shared" si="529"/>
        <v>273.15685973106997</v>
      </c>
      <c r="EB103" s="100">
        <f t="shared" si="529"/>
        <v>89.332043492449998</v>
      </c>
      <c r="EC103" s="100">
        <f t="shared" si="529"/>
        <v>202.68060967524997</v>
      </c>
      <c r="ED103" s="100">
        <f t="shared" si="529"/>
        <v>0</v>
      </c>
      <c r="EE103" s="100">
        <f t="shared" si="529"/>
        <v>0</v>
      </c>
      <c r="EF103" s="100">
        <f t="shared" si="529"/>
        <v>0</v>
      </c>
      <c r="EG103" s="100">
        <f t="shared" si="529"/>
        <v>292.01265316769997</v>
      </c>
      <c r="EH103" s="100">
        <f t="shared" si="529"/>
        <v>0</v>
      </c>
      <c r="EI103" s="100">
        <f t="shared" si="529"/>
        <v>244.92919667504</v>
      </c>
      <c r="EJ103" s="100">
        <f t="shared" si="529"/>
        <v>0</v>
      </c>
      <c r="EK103" s="100">
        <f t="shared" si="529"/>
        <v>30.37900102299</v>
      </c>
      <c r="EL103" s="100">
        <f t="shared" si="529"/>
        <v>0</v>
      </c>
      <c r="EM103" s="100">
        <f t="shared" si="529"/>
        <v>275.30819769803003</v>
      </c>
      <c r="EN103" s="100">
        <f t="shared" si="529"/>
        <v>0</v>
      </c>
      <c r="EO103" s="100">
        <f t="shared" si="529"/>
        <v>37.576809223379996</v>
      </c>
      <c r="EP103" s="100">
        <f t="shared" si="529"/>
        <v>0</v>
      </c>
      <c r="EQ103" s="100">
        <f t="shared" si="529"/>
        <v>0</v>
      </c>
      <c r="ER103" s="100">
        <f t="shared" si="529"/>
        <v>0</v>
      </c>
      <c r="ES103" s="100">
        <f t="shared" si="529"/>
        <v>37.576809223379996</v>
      </c>
      <c r="ET103" s="100">
        <f t="shared" si="529"/>
        <v>0</v>
      </c>
      <c r="EU103" s="100">
        <f t="shared" si="529"/>
        <v>458.30076855099998</v>
      </c>
      <c r="EV103" s="100">
        <f t="shared" si="529"/>
        <v>73.612067746959994</v>
      </c>
      <c r="EW103" s="100">
        <f t="shared" si="529"/>
        <v>0</v>
      </c>
      <c r="EX103" s="100">
        <f t="shared" si="529"/>
        <v>0</v>
      </c>
      <c r="EY103" s="100">
        <f t="shared" si="529"/>
        <v>531.91283629795998</v>
      </c>
      <c r="EZ103" s="100">
        <f t="shared" si="529"/>
        <v>0</v>
      </c>
      <c r="FA103" s="100">
        <f t="shared" si="529"/>
        <v>78.334769022450004</v>
      </c>
      <c r="FB103" s="100">
        <f t="shared" si="529"/>
        <v>0</v>
      </c>
      <c r="FC103" s="100">
        <f t="shared" si="529"/>
        <v>254.55487764827001</v>
      </c>
      <c r="FD103" s="100">
        <f t="shared" si="529"/>
        <v>0</v>
      </c>
      <c r="FE103" s="100">
        <f t="shared" si="529"/>
        <v>332.88964667072003</v>
      </c>
      <c r="FF103" s="100">
        <f t="shared" si="529"/>
        <v>0</v>
      </c>
      <c r="FG103" s="100">
        <f t="shared" si="529"/>
        <v>0</v>
      </c>
      <c r="FH103" s="100">
        <f t="shared" si="529"/>
        <v>0</v>
      </c>
      <c r="FI103" s="100">
        <f t="shared" si="529"/>
        <v>0</v>
      </c>
      <c r="FJ103" s="100">
        <f t="shared" si="529"/>
        <v>0</v>
      </c>
      <c r="FK103" s="100">
        <f t="shared" si="529"/>
        <v>0</v>
      </c>
      <c r="FL103" s="101">
        <f t="shared" si="499"/>
        <v>89.332043492449998</v>
      </c>
      <c r="FM103" s="101">
        <f t="shared" si="500"/>
        <v>1264.87441515055</v>
      </c>
      <c r="FN103" s="101">
        <f t="shared" si="501"/>
        <v>73.612067746959994</v>
      </c>
      <c r="FO103" s="101">
        <f t="shared" si="502"/>
        <v>315.0384763989</v>
      </c>
      <c r="FP103" s="101">
        <f t="shared" si="503"/>
        <v>0</v>
      </c>
      <c r="FQ103" s="101">
        <f t="shared" ref="FQ103:GP103" si="530">SUM(FQ98:FQ102)</f>
        <v>1742.8570027888602</v>
      </c>
      <c r="FR103" s="100">
        <f t="shared" si="530"/>
        <v>0</v>
      </c>
      <c r="FS103" s="100">
        <f t="shared" si="530"/>
        <v>0</v>
      </c>
      <c r="FT103" s="100">
        <f t="shared" si="530"/>
        <v>0</v>
      </c>
      <c r="FU103" s="100">
        <f t="shared" si="530"/>
        <v>0</v>
      </c>
      <c r="FV103" s="100">
        <f t="shared" si="530"/>
        <v>0</v>
      </c>
      <c r="FW103" s="100">
        <f t="shared" si="530"/>
        <v>0</v>
      </c>
      <c r="FX103" s="100">
        <f t="shared" si="530"/>
        <v>0</v>
      </c>
      <c r="FY103" s="100">
        <f t="shared" si="530"/>
        <v>0</v>
      </c>
      <c r="FZ103" s="100">
        <f t="shared" si="530"/>
        <v>0</v>
      </c>
      <c r="GA103" s="100">
        <f t="shared" si="530"/>
        <v>0</v>
      </c>
      <c r="GB103" s="100">
        <f t="shared" si="530"/>
        <v>0</v>
      </c>
      <c r="GC103" s="100">
        <f t="shared" si="530"/>
        <v>0</v>
      </c>
      <c r="GD103" s="100">
        <f t="shared" si="530"/>
        <v>0</v>
      </c>
      <c r="GE103" s="100">
        <f t="shared" si="530"/>
        <v>0</v>
      </c>
      <c r="GF103" s="100">
        <f t="shared" si="530"/>
        <v>0</v>
      </c>
      <c r="GG103" s="100">
        <f t="shared" si="530"/>
        <v>0</v>
      </c>
      <c r="GH103" s="100">
        <f t="shared" si="530"/>
        <v>0</v>
      </c>
      <c r="GI103" s="100">
        <f t="shared" si="530"/>
        <v>0</v>
      </c>
      <c r="GJ103" s="100">
        <f t="shared" si="530"/>
        <v>0</v>
      </c>
      <c r="GK103" s="100">
        <f t="shared" si="530"/>
        <v>0</v>
      </c>
      <c r="GL103" s="100">
        <f t="shared" si="530"/>
        <v>0</v>
      </c>
      <c r="GM103" s="100">
        <f t="shared" si="530"/>
        <v>0</v>
      </c>
      <c r="GN103" s="100">
        <f t="shared" si="530"/>
        <v>0</v>
      </c>
      <c r="GO103" s="100">
        <f t="shared" si="530"/>
        <v>0</v>
      </c>
      <c r="GP103" s="100">
        <f t="shared" si="530"/>
        <v>0</v>
      </c>
      <c r="GQ103" s="100">
        <f t="shared" ref="GQ103:HM103" si="531">SUM(GQ98:GQ102)</f>
        <v>80.504320819269992</v>
      </c>
      <c r="GR103" s="100">
        <f t="shared" si="531"/>
        <v>0</v>
      </c>
      <c r="GS103" s="100">
        <f t="shared" si="531"/>
        <v>123.64168024074002</v>
      </c>
      <c r="GT103" s="100">
        <f t="shared" si="531"/>
        <v>0</v>
      </c>
      <c r="GU103" s="100">
        <f t="shared" si="531"/>
        <v>204.14600106001001</v>
      </c>
      <c r="GV103" s="100">
        <f t="shared" si="531"/>
        <v>0</v>
      </c>
      <c r="GW103" s="100">
        <f t="shared" si="531"/>
        <v>0</v>
      </c>
      <c r="GX103" s="100">
        <f t="shared" si="531"/>
        <v>0</v>
      </c>
      <c r="GY103" s="100">
        <f t="shared" si="531"/>
        <v>200.34314189027998</v>
      </c>
      <c r="GZ103" s="100">
        <f t="shared" si="531"/>
        <v>0</v>
      </c>
      <c r="HA103" s="100">
        <f t="shared" si="531"/>
        <v>200.34314189027998</v>
      </c>
      <c r="HB103" s="100">
        <f t="shared" si="531"/>
        <v>0</v>
      </c>
      <c r="HC103" s="100">
        <f t="shared" si="531"/>
        <v>0</v>
      </c>
      <c r="HD103" s="100">
        <f t="shared" si="531"/>
        <v>0</v>
      </c>
      <c r="HE103" s="100">
        <f t="shared" si="531"/>
        <v>0</v>
      </c>
      <c r="HF103" s="100">
        <f t="shared" si="531"/>
        <v>0</v>
      </c>
      <c r="HG103" s="100">
        <f t="shared" si="531"/>
        <v>0</v>
      </c>
      <c r="HH103" s="100">
        <f t="shared" si="531"/>
        <v>0</v>
      </c>
      <c r="HI103" s="100">
        <f t="shared" si="531"/>
        <v>0</v>
      </c>
      <c r="HJ103" s="100">
        <f t="shared" si="531"/>
        <v>0</v>
      </c>
      <c r="HK103" s="100">
        <f t="shared" si="531"/>
        <v>0</v>
      </c>
      <c r="HL103" s="100">
        <f t="shared" si="531"/>
        <v>0</v>
      </c>
      <c r="HM103" s="100">
        <f t="shared" si="531"/>
        <v>0</v>
      </c>
      <c r="HN103" s="101">
        <f t="shared" si="504"/>
        <v>0</v>
      </c>
      <c r="HO103" s="101">
        <f t="shared" si="504"/>
        <v>80.504320819269992</v>
      </c>
      <c r="HP103" s="101">
        <f t="shared" si="505"/>
        <v>0</v>
      </c>
      <c r="HQ103" s="101">
        <f t="shared" si="505"/>
        <v>323.98482213102</v>
      </c>
      <c r="HR103" s="101">
        <f t="shared" si="505"/>
        <v>0</v>
      </c>
      <c r="HS103" s="101">
        <f t="shared" ref="HS103:IK103" si="532">SUM(HS98:HS102)</f>
        <v>404.48914295028999</v>
      </c>
      <c r="HT103" s="100">
        <f t="shared" ref="HT103:HY103" si="533">SUM(HT98:HT102)</f>
        <v>0</v>
      </c>
      <c r="HU103" s="100">
        <f t="shared" si="533"/>
        <v>0</v>
      </c>
      <c r="HV103" s="100">
        <f t="shared" si="533"/>
        <v>0</v>
      </c>
      <c r="HW103" s="100">
        <f t="shared" si="533"/>
        <v>0</v>
      </c>
      <c r="HX103" s="100">
        <f t="shared" si="533"/>
        <v>0</v>
      </c>
      <c r="HY103" s="100">
        <f t="shared" si="533"/>
        <v>0</v>
      </c>
      <c r="HZ103" s="100">
        <f t="shared" si="532"/>
        <v>0</v>
      </c>
      <c r="IA103" s="100">
        <f t="shared" si="532"/>
        <v>0</v>
      </c>
      <c r="IB103" s="100">
        <f t="shared" si="532"/>
        <v>0</v>
      </c>
      <c r="IC103" s="100">
        <f t="shared" si="532"/>
        <v>0</v>
      </c>
      <c r="ID103" s="100">
        <f t="shared" si="532"/>
        <v>0</v>
      </c>
      <c r="IE103" s="100">
        <f t="shared" si="532"/>
        <v>0</v>
      </c>
      <c r="IF103" s="100">
        <f t="shared" si="532"/>
        <v>0</v>
      </c>
      <c r="IG103" s="100">
        <f t="shared" si="532"/>
        <v>113.59171373628999</v>
      </c>
      <c r="IH103" s="100">
        <f t="shared" si="532"/>
        <v>0</v>
      </c>
      <c r="II103" s="100">
        <f t="shared" si="532"/>
        <v>17.594790661480001</v>
      </c>
      <c r="IJ103" s="100">
        <f t="shared" si="532"/>
        <v>0</v>
      </c>
      <c r="IK103" s="100">
        <f t="shared" si="532"/>
        <v>131.18650439776999</v>
      </c>
      <c r="IL103" s="101">
        <f t="shared" si="506"/>
        <v>0</v>
      </c>
      <c r="IM103" s="101">
        <f t="shared" si="507"/>
        <v>113.59171373628999</v>
      </c>
      <c r="IN103" s="101">
        <f t="shared" si="508"/>
        <v>0</v>
      </c>
      <c r="IO103" s="101">
        <f t="shared" si="509"/>
        <v>17.594790661480001</v>
      </c>
      <c r="IP103" s="101">
        <f t="shared" si="510"/>
        <v>0</v>
      </c>
      <c r="IQ103" s="101">
        <f t="shared" ref="IQ103:JI103" si="534">SUM(IQ98:IQ102)</f>
        <v>131.18650439776999</v>
      </c>
      <c r="IR103" s="102">
        <f t="shared" si="534"/>
        <v>0</v>
      </c>
      <c r="IS103" s="100">
        <f t="shared" si="534"/>
        <v>0</v>
      </c>
      <c r="IT103" s="100">
        <f t="shared" si="534"/>
        <v>0</v>
      </c>
      <c r="IU103" s="100">
        <f t="shared" si="534"/>
        <v>0</v>
      </c>
      <c r="IV103" s="100">
        <f t="shared" si="534"/>
        <v>0</v>
      </c>
      <c r="IW103" s="100">
        <f t="shared" si="534"/>
        <v>0</v>
      </c>
      <c r="IX103" s="100">
        <f t="shared" si="534"/>
        <v>0</v>
      </c>
      <c r="IY103" s="100">
        <f t="shared" si="534"/>
        <v>0</v>
      </c>
      <c r="IZ103" s="100">
        <f t="shared" si="534"/>
        <v>5.2811159126299998</v>
      </c>
      <c r="JA103" s="100">
        <f t="shared" si="534"/>
        <v>0.25</v>
      </c>
      <c r="JB103" s="100">
        <f t="shared" si="534"/>
        <v>0</v>
      </c>
      <c r="JC103" s="100">
        <f t="shared" si="534"/>
        <v>5.5311159126299998</v>
      </c>
      <c r="JD103" s="100">
        <f t="shared" si="534"/>
        <v>0</v>
      </c>
      <c r="JE103" s="100">
        <f t="shared" si="534"/>
        <v>0</v>
      </c>
      <c r="JF103" s="100">
        <f t="shared" si="534"/>
        <v>0</v>
      </c>
      <c r="JG103" s="100">
        <f t="shared" si="534"/>
        <v>0</v>
      </c>
      <c r="JH103" s="100">
        <f t="shared" si="534"/>
        <v>0</v>
      </c>
      <c r="JI103" s="100">
        <f t="shared" si="534"/>
        <v>0</v>
      </c>
      <c r="JJ103" s="101">
        <f t="shared" si="511"/>
        <v>0</v>
      </c>
      <c r="JK103" s="101">
        <f t="shared" si="512"/>
        <v>0</v>
      </c>
      <c r="JL103" s="101">
        <f t="shared" si="513"/>
        <v>5.2811159126299998</v>
      </c>
      <c r="JM103" s="101">
        <f t="shared" si="514"/>
        <v>0.25</v>
      </c>
      <c r="JN103" s="101">
        <f t="shared" si="515"/>
        <v>0</v>
      </c>
      <c r="JO103" s="101">
        <f>SUM(JO98:JO102)</f>
        <v>5.5311159126299998</v>
      </c>
      <c r="JQ103" s="101">
        <f>SUM(JQ98:JQ102)</f>
        <v>721.3163448941101</v>
      </c>
      <c r="JR103" s="101">
        <f t="shared" ref="JR103:JW103" si="535">SUM(JR98:JR102)</f>
        <v>2478.6686686283997</v>
      </c>
      <c r="JS103" s="101">
        <f t="shared" si="535"/>
        <v>126.56539996261999</v>
      </c>
      <c r="JT103" s="101">
        <f t="shared" si="535"/>
        <v>717.01140122359993</v>
      </c>
      <c r="JU103" s="101">
        <f t="shared" si="535"/>
        <v>0</v>
      </c>
      <c r="JV103" s="101">
        <f t="shared" si="535"/>
        <v>0</v>
      </c>
      <c r="JW103" s="101">
        <f t="shared" si="535"/>
        <v>4043.5618147087298</v>
      </c>
    </row>
    <row r="104" spans="1:283" s="73" customFormat="1" x14ac:dyDescent="0.2">
      <c r="A104" s="131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103"/>
      <c r="U104" s="103"/>
      <c r="V104" s="103"/>
      <c r="W104" s="103"/>
      <c r="X104" s="103"/>
      <c r="Y104" s="103"/>
      <c r="Z104" s="74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103"/>
      <c r="BG104" s="103"/>
      <c r="BH104" s="103"/>
      <c r="BI104" s="103"/>
      <c r="BJ104" s="103"/>
      <c r="BK104" s="97"/>
      <c r="BL104" s="103"/>
      <c r="BM104" s="74"/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75"/>
      <c r="CE104" s="75"/>
      <c r="CF104" s="103"/>
      <c r="CG104" s="103"/>
      <c r="CH104" s="103"/>
      <c r="CI104" s="103"/>
      <c r="CJ104" s="103"/>
      <c r="CK104" s="103"/>
      <c r="CL104" s="103"/>
      <c r="CM104" s="74"/>
      <c r="CN104" s="75"/>
      <c r="CO104" s="75"/>
      <c r="CP104" s="75"/>
      <c r="CQ104" s="75"/>
      <c r="CR104" s="75"/>
      <c r="CS104" s="75"/>
      <c r="CT104" s="75"/>
      <c r="CU104" s="75"/>
      <c r="CV104" s="75"/>
      <c r="CW104" s="75"/>
      <c r="CX104" s="75"/>
      <c r="CY104" s="75"/>
      <c r="CZ104" s="75"/>
      <c r="DA104" s="75"/>
      <c r="DB104" s="75"/>
      <c r="DC104" s="75"/>
      <c r="DD104" s="75"/>
      <c r="DE104" s="75"/>
      <c r="DF104" s="75"/>
      <c r="DG104" s="75"/>
      <c r="DH104" s="75"/>
      <c r="DI104" s="75"/>
      <c r="DJ104" s="75"/>
      <c r="DK104" s="75"/>
      <c r="DL104" s="75"/>
      <c r="DM104" s="75"/>
      <c r="DN104" s="75"/>
      <c r="DO104" s="103"/>
      <c r="DP104" s="103"/>
      <c r="DQ104" s="103"/>
      <c r="DR104" s="103"/>
      <c r="DS104" s="103"/>
      <c r="DT104" s="103"/>
      <c r="DU104" s="103"/>
      <c r="DV104" s="74"/>
      <c r="DW104" s="75"/>
      <c r="DX104" s="75"/>
      <c r="DY104" s="75"/>
      <c r="DZ104" s="75"/>
      <c r="EA104" s="75"/>
      <c r="EB104" s="75"/>
      <c r="EC104" s="75"/>
      <c r="ED104" s="75"/>
      <c r="EE104" s="75"/>
      <c r="EF104" s="75"/>
      <c r="EG104" s="75"/>
      <c r="EH104" s="75"/>
      <c r="EI104" s="75"/>
      <c r="EJ104" s="75"/>
      <c r="EK104" s="75"/>
      <c r="EL104" s="75"/>
      <c r="EM104" s="75"/>
      <c r="EN104" s="75"/>
      <c r="EO104" s="75"/>
      <c r="EP104" s="75"/>
      <c r="EQ104" s="75"/>
      <c r="ER104" s="75"/>
      <c r="ES104" s="75"/>
      <c r="ET104" s="75"/>
      <c r="EU104" s="75"/>
      <c r="EV104" s="75"/>
      <c r="EW104" s="75"/>
      <c r="EX104" s="75"/>
      <c r="EY104" s="75"/>
      <c r="EZ104" s="75"/>
      <c r="FA104" s="75"/>
      <c r="FB104" s="75"/>
      <c r="FC104" s="75"/>
      <c r="FD104" s="75"/>
      <c r="FE104" s="75"/>
      <c r="FF104" s="75"/>
      <c r="FG104" s="75"/>
      <c r="FH104" s="75"/>
      <c r="FI104" s="75"/>
      <c r="FJ104" s="75"/>
      <c r="FK104" s="75"/>
      <c r="FL104" s="103"/>
      <c r="FM104" s="103"/>
      <c r="FN104" s="103"/>
      <c r="FO104" s="103"/>
      <c r="FP104" s="103"/>
      <c r="FQ104" s="103"/>
      <c r="FR104" s="75"/>
      <c r="FS104" s="75"/>
      <c r="FT104" s="75"/>
      <c r="FU104" s="75"/>
      <c r="FV104" s="75"/>
      <c r="FW104" s="75"/>
      <c r="FX104" s="75"/>
      <c r="FY104" s="75"/>
      <c r="FZ104" s="75"/>
      <c r="GA104" s="75"/>
      <c r="GB104" s="75"/>
      <c r="GC104" s="75"/>
      <c r="GD104" s="75"/>
      <c r="GE104" s="75"/>
      <c r="GF104" s="75"/>
      <c r="GG104" s="75"/>
      <c r="GH104" s="75"/>
      <c r="GI104" s="75"/>
      <c r="GJ104" s="75"/>
      <c r="GK104" s="75"/>
      <c r="GL104" s="75"/>
      <c r="GM104" s="75"/>
      <c r="GN104" s="75"/>
      <c r="GO104" s="75"/>
      <c r="GP104" s="75"/>
      <c r="GQ104" s="75"/>
      <c r="GR104" s="75"/>
      <c r="GS104" s="75"/>
      <c r="GT104" s="75"/>
      <c r="GU104" s="75"/>
      <c r="GV104" s="75"/>
      <c r="GW104" s="75"/>
      <c r="GX104" s="75"/>
      <c r="GY104" s="75"/>
      <c r="GZ104" s="75"/>
      <c r="HA104" s="75"/>
      <c r="HB104" s="75"/>
      <c r="HC104" s="75"/>
      <c r="HD104" s="75"/>
      <c r="HE104" s="75"/>
      <c r="HF104" s="75"/>
      <c r="HG104" s="75"/>
      <c r="HH104" s="75"/>
      <c r="HI104" s="75"/>
      <c r="HJ104" s="75"/>
      <c r="HK104" s="75"/>
      <c r="HL104" s="75"/>
      <c r="HM104" s="75"/>
      <c r="HN104" s="103"/>
      <c r="HO104" s="103"/>
      <c r="HP104" s="103"/>
      <c r="HQ104" s="103"/>
      <c r="HR104" s="103"/>
      <c r="HS104" s="103"/>
      <c r="HT104" s="75"/>
      <c r="HU104" s="75"/>
      <c r="HV104" s="75"/>
      <c r="HW104" s="75"/>
      <c r="HX104" s="75"/>
      <c r="HY104" s="75"/>
      <c r="HZ104" s="75"/>
      <c r="IA104" s="75"/>
      <c r="IB104" s="75"/>
      <c r="IC104" s="75"/>
      <c r="ID104" s="75"/>
      <c r="IE104" s="75"/>
      <c r="IF104" s="75"/>
      <c r="IG104" s="75"/>
      <c r="IH104" s="75"/>
      <c r="II104" s="75"/>
      <c r="IJ104" s="75"/>
      <c r="IK104" s="75"/>
      <c r="IL104" s="103"/>
      <c r="IM104" s="103"/>
      <c r="IN104" s="103"/>
      <c r="IO104" s="103"/>
      <c r="IP104" s="103"/>
      <c r="IQ104" s="103"/>
      <c r="IR104" s="74"/>
      <c r="IS104" s="75"/>
      <c r="IT104" s="75"/>
      <c r="IU104" s="75"/>
      <c r="IV104" s="75"/>
      <c r="IW104" s="75"/>
      <c r="IX104" s="75"/>
      <c r="IY104" s="75"/>
      <c r="IZ104" s="75"/>
      <c r="JA104" s="75"/>
      <c r="JB104" s="75"/>
      <c r="JC104" s="75"/>
      <c r="JD104" s="75"/>
      <c r="JE104" s="75"/>
      <c r="JF104" s="75"/>
      <c r="JG104" s="75"/>
      <c r="JH104" s="75"/>
      <c r="JI104" s="75"/>
      <c r="JJ104" s="103"/>
      <c r="JK104" s="103"/>
      <c r="JL104" s="103"/>
      <c r="JM104" s="103"/>
      <c r="JN104" s="103"/>
      <c r="JO104" s="103"/>
      <c r="JP104" s="75"/>
      <c r="JQ104" s="103"/>
      <c r="JR104" s="103"/>
      <c r="JS104" s="103"/>
      <c r="JT104" s="103"/>
      <c r="JU104" s="103"/>
      <c r="JV104" s="103"/>
      <c r="JW104" s="103"/>
    </row>
    <row r="105" spans="1:283" s="73" customFormat="1" ht="13.5" thickBot="1" x14ac:dyDescent="0.25">
      <c r="A105" s="136" t="s">
        <v>50</v>
      </c>
      <c r="B105" s="111">
        <f t="shared" ref="B105:BP105" si="536">SUM(B103,B95,B71)</f>
        <v>201.45886279631998</v>
      </c>
      <c r="C105" s="111">
        <f t="shared" si="536"/>
        <v>170.68407715481999</v>
      </c>
      <c r="D105" s="111">
        <f t="shared" si="536"/>
        <v>545.75810055859995</v>
      </c>
      <c r="E105" s="111">
        <f t="shared" si="536"/>
        <v>4514.7091420611805</v>
      </c>
      <c r="F105" s="111">
        <f t="shared" si="536"/>
        <v>0</v>
      </c>
      <c r="G105" s="111">
        <f t="shared" si="536"/>
        <v>5432.6101825709211</v>
      </c>
      <c r="H105" s="111">
        <f t="shared" si="536"/>
        <v>0</v>
      </c>
      <c r="I105" s="111">
        <f t="shared" si="536"/>
        <v>0</v>
      </c>
      <c r="J105" s="111">
        <f t="shared" si="536"/>
        <v>0</v>
      </c>
      <c r="K105" s="111">
        <f t="shared" si="536"/>
        <v>19917.299732057687</v>
      </c>
      <c r="L105" s="111">
        <f t="shared" si="536"/>
        <v>0</v>
      </c>
      <c r="M105" s="111">
        <f t="shared" si="536"/>
        <v>19917.299732057687</v>
      </c>
      <c r="N105" s="111">
        <f t="shared" si="536"/>
        <v>11.282595404929999</v>
      </c>
      <c r="O105" s="111">
        <f t="shared" si="536"/>
        <v>91.208221522270009</v>
      </c>
      <c r="P105" s="111">
        <f t="shared" si="536"/>
        <v>29.55655665578</v>
      </c>
      <c r="Q105" s="111">
        <f t="shared" si="536"/>
        <v>535.92141435111</v>
      </c>
      <c r="R105" s="111">
        <f t="shared" si="536"/>
        <v>0</v>
      </c>
      <c r="S105" s="111">
        <f t="shared" si="536"/>
        <v>667.96878793409007</v>
      </c>
      <c r="T105" s="112">
        <f t="shared" si="536"/>
        <v>212.74145820125</v>
      </c>
      <c r="U105" s="112">
        <f t="shared" si="536"/>
        <v>261.89229867708997</v>
      </c>
      <c r="V105" s="112">
        <f t="shared" si="536"/>
        <v>575.31465721437996</v>
      </c>
      <c r="W105" s="112">
        <f t="shared" si="536"/>
        <v>24967.930288469975</v>
      </c>
      <c r="X105" s="112">
        <f t="shared" si="536"/>
        <v>0</v>
      </c>
      <c r="Y105" s="112">
        <f t="shared" si="536"/>
        <v>26017.878702562699</v>
      </c>
      <c r="Z105" s="113">
        <f t="shared" si="536"/>
        <v>141.60211005154</v>
      </c>
      <c r="AA105" s="111">
        <f t="shared" si="536"/>
        <v>218.66557230734998</v>
      </c>
      <c r="AB105" s="111">
        <f t="shared" si="536"/>
        <v>43.014649644609996</v>
      </c>
      <c r="AC105" s="111">
        <f t="shared" si="536"/>
        <v>962.95333830036986</v>
      </c>
      <c r="AD105" s="111">
        <f t="shared" si="536"/>
        <v>0</v>
      </c>
      <c r="AE105" s="111">
        <f t="shared" si="536"/>
        <v>1366.2356703038699</v>
      </c>
      <c r="AF105" s="111">
        <f t="shared" ref="AF105:AL105" si="537">SUM(AF103,AF95,AF71)</f>
        <v>7714.0907140990103</v>
      </c>
      <c r="AG105" s="111">
        <f t="shared" si="537"/>
        <v>896.13579198747016</v>
      </c>
      <c r="AH105" s="111">
        <f t="shared" si="537"/>
        <v>508.29065543546</v>
      </c>
      <c r="AI105" s="111">
        <f t="shared" si="537"/>
        <v>158.45411181085004</v>
      </c>
      <c r="AJ105" s="111">
        <f t="shared" si="537"/>
        <v>0</v>
      </c>
      <c r="AK105" s="111">
        <f t="shared" si="537"/>
        <v>0</v>
      </c>
      <c r="AL105" s="111">
        <f t="shared" si="537"/>
        <v>9276.9712733327906</v>
      </c>
      <c r="AM105" s="111">
        <f t="shared" si="536"/>
        <v>8717.1899707143075</v>
      </c>
      <c r="AN105" s="111">
        <f t="shared" si="536"/>
        <v>2729.2085473179495</v>
      </c>
      <c r="AO105" s="111">
        <f t="shared" si="536"/>
        <v>1328.65816100549</v>
      </c>
      <c r="AP105" s="111">
        <f t="shared" si="536"/>
        <v>175.63318008980997</v>
      </c>
      <c r="AQ105" s="111">
        <f t="shared" si="536"/>
        <v>0</v>
      </c>
      <c r="AR105" s="111">
        <f t="shared" si="536"/>
        <v>12950.689859127557</v>
      </c>
      <c r="AS105" s="111">
        <f t="shared" si="536"/>
        <v>1248.75378691009</v>
      </c>
      <c r="AT105" s="111">
        <f t="shared" si="536"/>
        <v>3830.1740568895007</v>
      </c>
      <c r="AU105" s="111">
        <f t="shared" si="536"/>
        <v>4858.5109959712199</v>
      </c>
      <c r="AV105" s="111">
        <f t="shared" si="536"/>
        <v>4348.5864434677296</v>
      </c>
      <c r="AW105" s="111">
        <f t="shared" si="536"/>
        <v>4362.7669841227698</v>
      </c>
      <c r="AX105" s="111">
        <f>SUM(AX103,AX95,AX71)</f>
        <v>0</v>
      </c>
      <c r="AY105" s="111">
        <f>SUM(AY103,AY95,AY71)</f>
        <v>18648.79226736131</v>
      </c>
      <c r="AZ105" s="111">
        <f t="shared" si="536"/>
        <v>124.84737397799999</v>
      </c>
      <c r="BA105" s="111">
        <f t="shared" si="536"/>
        <v>1035.8966988715499</v>
      </c>
      <c r="BB105" s="111">
        <f t="shared" si="536"/>
        <v>0</v>
      </c>
      <c r="BC105" s="111">
        <f t="shared" si="536"/>
        <v>141.81981639719001</v>
      </c>
      <c r="BD105" s="111">
        <f t="shared" si="536"/>
        <v>0</v>
      </c>
      <c r="BE105" s="111">
        <f t="shared" si="536"/>
        <v>1302.56388924674</v>
      </c>
      <c r="BF105" s="112">
        <f t="shared" si="536"/>
        <v>17946.483955752949</v>
      </c>
      <c r="BG105" s="112">
        <f t="shared" si="536"/>
        <v>8710.0806673738207</v>
      </c>
      <c r="BH105" s="112">
        <f t="shared" si="536"/>
        <v>6738.4744620567799</v>
      </c>
      <c r="BI105" s="112">
        <f t="shared" si="536"/>
        <v>5787.4468900659494</v>
      </c>
      <c r="BJ105" s="112">
        <f t="shared" si="536"/>
        <v>4362.7669841227698</v>
      </c>
      <c r="BK105" s="112">
        <f t="shared" si="536"/>
        <v>0</v>
      </c>
      <c r="BL105" s="112">
        <f t="shared" si="536"/>
        <v>43545.252959372272</v>
      </c>
      <c r="BM105" s="113">
        <f t="shared" si="536"/>
        <v>72.804581086270005</v>
      </c>
      <c r="BN105" s="111">
        <f t="shared" si="536"/>
        <v>310.77078666906999</v>
      </c>
      <c r="BO105" s="111">
        <f t="shared" si="536"/>
        <v>5.4270194136800001</v>
      </c>
      <c r="BP105" s="111">
        <f t="shared" si="536"/>
        <v>1110.6396512869701</v>
      </c>
      <c r="BQ105" s="111">
        <f t="shared" ref="BQ105:EI105" si="538">SUM(BQ103,BQ95,BQ71)</f>
        <v>0</v>
      </c>
      <c r="BR105" s="111">
        <f t="shared" si="538"/>
        <v>1499.6420384559901</v>
      </c>
      <c r="BS105" s="111">
        <f t="shared" si="538"/>
        <v>133.21416241322001</v>
      </c>
      <c r="BT105" s="111">
        <f t="shared" si="538"/>
        <v>122.06274644459</v>
      </c>
      <c r="BU105" s="111">
        <f t="shared" si="538"/>
        <v>200.41197769472001</v>
      </c>
      <c r="BV105" s="111">
        <f t="shared" si="538"/>
        <v>422.23302547987998</v>
      </c>
      <c r="BW105" s="111">
        <f t="shared" si="538"/>
        <v>0</v>
      </c>
      <c r="BX105" s="111">
        <f t="shared" si="538"/>
        <v>877.92191203240986</v>
      </c>
      <c r="BY105" s="111">
        <f t="shared" si="538"/>
        <v>269.08924585770006</v>
      </c>
      <c r="BZ105" s="111">
        <f t="shared" si="538"/>
        <v>4560.3792007000366</v>
      </c>
      <c r="CA105" s="111">
        <f t="shared" si="538"/>
        <v>4329.5787753242712</v>
      </c>
      <c r="CB105" s="111">
        <f t="shared" si="538"/>
        <v>10112.249532188389</v>
      </c>
      <c r="CC105" s="111">
        <f t="shared" si="538"/>
        <v>0</v>
      </c>
      <c r="CD105" s="111">
        <f t="shared" si="538"/>
        <v>0</v>
      </c>
      <c r="CE105" s="111">
        <f t="shared" si="538"/>
        <v>19271.296754070394</v>
      </c>
      <c r="CF105" s="112">
        <f t="shared" si="538"/>
        <v>475.10798935719009</v>
      </c>
      <c r="CG105" s="112">
        <f t="shared" si="538"/>
        <v>4993.2127338136961</v>
      </c>
      <c r="CH105" s="112">
        <f t="shared" si="538"/>
        <v>4535.417772432671</v>
      </c>
      <c r="CI105" s="112">
        <f t="shared" si="538"/>
        <v>11645.122208955241</v>
      </c>
      <c r="CJ105" s="112">
        <f>SUM(CJ103,CJ95,CJ71)</f>
        <v>0</v>
      </c>
      <c r="CK105" s="112">
        <f>SUM(CK103,CK95,CK71)</f>
        <v>0</v>
      </c>
      <c r="CL105" s="112">
        <f t="shared" si="538"/>
        <v>21648.860704558796</v>
      </c>
      <c r="CM105" s="113">
        <f t="shared" si="538"/>
        <v>288.29180781852</v>
      </c>
      <c r="CN105" s="111">
        <f t="shared" si="538"/>
        <v>325.60196899532002</v>
      </c>
      <c r="CO105" s="111">
        <f t="shared" si="538"/>
        <v>153.76020818954001</v>
      </c>
      <c r="CP105" s="111">
        <f t="shared" si="538"/>
        <v>659.49070141210018</v>
      </c>
      <c r="CQ105" s="111">
        <f>SUM(CQ103,CQ95,CQ71)</f>
        <v>5.6561200586</v>
      </c>
      <c r="CR105" s="111">
        <f t="shared" si="538"/>
        <v>0</v>
      </c>
      <c r="CS105" s="111">
        <f t="shared" si="538"/>
        <v>1432.8008064740802</v>
      </c>
      <c r="CT105" s="111">
        <f t="shared" si="538"/>
        <v>0</v>
      </c>
      <c r="CU105" s="111">
        <f t="shared" si="538"/>
        <v>0</v>
      </c>
      <c r="CV105" s="111">
        <f t="shared" si="538"/>
        <v>55.16040746118</v>
      </c>
      <c r="CW105" s="111">
        <f t="shared" si="538"/>
        <v>2330.2822087827499</v>
      </c>
      <c r="CX105" s="111">
        <f>SUM(CX103,CX95,CX71)</f>
        <v>13.988953647780001</v>
      </c>
      <c r="CY105" s="111">
        <f t="shared" si="538"/>
        <v>0</v>
      </c>
      <c r="CZ105" s="111">
        <f t="shared" si="538"/>
        <v>2399.4315698917098</v>
      </c>
      <c r="DA105" s="111">
        <f t="shared" si="538"/>
        <v>0</v>
      </c>
      <c r="DB105" s="111">
        <f t="shared" si="538"/>
        <v>0</v>
      </c>
      <c r="DC105" s="111">
        <f t="shared" si="538"/>
        <v>90.123682843810002</v>
      </c>
      <c r="DD105" s="111">
        <f t="shared" si="538"/>
        <v>581.29270422521006</v>
      </c>
      <c r="DE105" s="111">
        <f>SUM(DE103,DE95,DE71)</f>
        <v>7.6197876923600001</v>
      </c>
      <c r="DF105" s="111">
        <f t="shared" si="538"/>
        <v>0</v>
      </c>
      <c r="DG105" s="111">
        <f t="shared" si="538"/>
        <v>679.03617476138004</v>
      </c>
      <c r="DH105" s="111">
        <f t="shared" si="538"/>
        <v>0</v>
      </c>
      <c r="DI105" s="111">
        <f t="shared" si="538"/>
        <v>761.50689855968005</v>
      </c>
      <c r="DJ105" s="111">
        <f t="shared" si="538"/>
        <v>73.552857557110002</v>
      </c>
      <c r="DK105" s="111">
        <f t="shared" si="538"/>
        <v>7508.272899363812</v>
      </c>
      <c r="DL105" s="111">
        <f>SUM(DL103,DL95,DL71)</f>
        <v>0</v>
      </c>
      <c r="DM105" s="111">
        <f t="shared" si="538"/>
        <v>0</v>
      </c>
      <c r="DN105" s="111">
        <f t="shared" si="538"/>
        <v>8343.3326554806026</v>
      </c>
      <c r="DO105" s="112">
        <f t="shared" si="538"/>
        <v>288.29180781852</v>
      </c>
      <c r="DP105" s="112">
        <f t="shared" si="538"/>
        <v>1087.1088675550002</v>
      </c>
      <c r="DQ105" s="112">
        <f t="shared" si="538"/>
        <v>372.59715605164001</v>
      </c>
      <c r="DR105" s="112">
        <f t="shared" si="538"/>
        <v>11079.338513783872</v>
      </c>
      <c r="DS105" s="112">
        <f>SUM(DS103,DS95,DS71)</f>
        <v>27.264861398739999</v>
      </c>
      <c r="DT105" s="112">
        <f t="shared" si="538"/>
        <v>0</v>
      </c>
      <c r="DU105" s="112">
        <f t="shared" si="538"/>
        <v>12854.601206607771</v>
      </c>
      <c r="DV105" s="113">
        <f t="shared" si="538"/>
        <v>0</v>
      </c>
      <c r="DW105" s="111">
        <f t="shared" si="538"/>
        <v>447.58240352881</v>
      </c>
      <c r="DX105" s="111">
        <f t="shared" si="538"/>
        <v>2253.3667094890902</v>
      </c>
      <c r="DY105" s="111">
        <f t="shared" si="538"/>
        <v>1972.7185902587603</v>
      </c>
      <c r="DZ105" s="111">
        <f t="shared" si="538"/>
        <v>0</v>
      </c>
      <c r="EA105" s="111">
        <f t="shared" si="538"/>
        <v>4673.6677032766602</v>
      </c>
      <c r="EB105" s="111">
        <f t="shared" si="538"/>
        <v>89.332043492449998</v>
      </c>
      <c r="EC105" s="111">
        <f t="shared" si="538"/>
        <v>222.33288393387997</v>
      </c>
      <c r="ED105" s="111">
        <f t="shared" si="538"/>
        <v>845.30862613916997</v>
      </c>
      <c r="EE105" s="111">
        <f t="shared" si="538"/>
        <v>7675.3180109369423</v>
      </c>
      <c r="EF105" s="111">
        <f t="shared" si="538"/>
        <v>0</v>
      </c>
      <c r="EG105" s="111">
        <f t="shared" si="538"/>
        <v>8832.2915645024423</v>
      </c>
      <c r="EH105" s="111">
        <f t="shared" si="538"/>
        <v>0</v>
      </c>
      <c r="EI105" s="111">
        <f t="shared" si="538"/>
        <v>1662.7468993954703</v>
      </c>
      <c r="EJ105" s="111">
        <f t="shared" ref="EJ105:GO105" si="539">SUM(EJ103,EJ95,EJ71)</f>
        <v>235.92889159812003</v>
      </c>
      <c r="EK105" s="111">
        <f t="shared" si="539"/>
        <v>2453.4346214428988</v>
      </c>
      <c r="EL105" s="111">
        <f t="shared" si="539"/>
        <v>0</v>
      </c>
      <c r="EM105" s="111">
        <f t="shared" si="539"/>
        <v>4352.1104124364892</v>
      </c>
      <c r="EN105" s="111">
        <f t="shared" si="539"/>
        <v>0</v>
      </c>
      <c r="EO105" s="111">
        <f t="shared" si="539"/>
        <v>37.576809223379996</v>
      </c>
      <c r="EP105" s="111">
        <f t="shared" si="539"/>
        <v>0</v>
      </c>
      <c r="EQ105" s="111">
        <f t="shared" si="539"/>
        <v>287.19853681490002</v>
      </c>
      <c r="ER105" s="111">
        <f t="shared" si="539"/>
        <v>0</v>
      </c>
      <c r="ES105" s="111">
        <f t="shared" si="539"/>
        <v>324.77534603828002</v>
      </c>
      <c r="ET105" s="111">
        <f t="shared" si="539"/>
        <v>0</v>
      </c>
      <c r="EU105" s="111">
        <f t="shared" si="539"/>
        <v>783.82565482399991</v>
      </c>
      <c r="EV105" s="111">
        <f t="shared" si="539"/>
        <v>99.282864835809988</v>
      </c>
      <c r="EW105" s="111">
        <f t="shared" si="539"/>
        <v>466.35191086726996</v>
      </c>
      <c r="EX105" s="111">
        <f t="shared" si="539"/>
        <v>0</v>
      </c>
      <c r="EY105" s="111">
        <f t="shared" si="539"/>
        <v>1349.46043052708</v>
      </c>
      <c r="EZ105" s="111">
        <f t="shared" si="539"/>
        <v>0</v>
      </c>
      <c r="FA105" s="111">
        <f t="shared" si="539"/>
        <v>423.67232816908006</v>
      </c>
      <c r="FB105" s="111">
        <f t="shared" si="539"/>
        <v>283.39657850882998</v>
      </c>
      <c r="FC105" s="111">
        <f t="shared" si="539"/>
        <v>2509.1279780177601</v>
      </c>
      <c r="FD105" s="111">
        <f t="shared" si="539"/>
        <v>0</v>
      </c>
      <c r="FE105" s="111">
        <f t="shared" si="539"/>
        <v>3216.1968846956702</v>
      </c>
      <c r="FF105" s="111">
        <f t="shared" si="539"/>
        <v>0</v>
      </c>
      <c r="FG105" s="111">
        <f t="shared" si="539"/>
        <v>48.747402984570002</v>
      </c>
      <c r="FH105" s="111">
        <f t="shared" si="539"/>
        <v>0</v>
      </c>
      <c r="FI105" s="111">
        <f t="shared" si="539"/>
        <v>193.03596019086001</v>
      </c>
      <c r="FJ105" s="111">
        <f t="shared" si="539"/>
        <v>0</v>
      </c>
      <c r="FK105" s="111">
        <f t="shared" si="539"/>
        <v>241.78336317543003</v>
      </c>
      <c r="FL105" s="112">
        <f t="shared" si="539"/>
        <v>89.332043492449998</v>
      </c>
      <c r="FM105" s="112">
        <f t="shared" si="539"/>
        <v>3626.48438205919</v>
      </c>
      <c r="FN105" s="112">
        <f>SUM(FN103,FN95,FN71)</f>
        <v>3717.2836705710201</v>
      </c>
      <c r="FO105" s="112">
        <f t="shared" si="539"/>
        <v>15557.185608529393</v>
      </c>
      <c r="FP105" s="112">
        <f t="shared" si="539"/>
        <v>0</v>
      </c>
      <c r="FQ105" s="112">
        <f t="shared" si="539"/>
        <v>22990.285704652055</v>
      </c>
      <c r="FR105" s="111">
        <f t="shared" si="539"/>
        <v>0</v>
      </c>
      <c r="FS105" s="111">
        <f t="shared" si="539"/>
        <v>0</v>
      </c>
      <c r="FT105" s="111">
        <f t="shared" si="539"/>
        <v>0</v>
      </c>
      <c r="FU105" s="111">
        <f t="shared" si="539"/>
        <v>13.395372679300001</v>
      </c>
      <c r="FV105" s="111">
        <f t="shared" si="539"/>
        <v>0</v>
      </c>
      <c r="FW105" s="111">
        <f t="shared" si="539"/>
        <v>13.395372679300001</v>
      </c>
      <c r="FX105" s="111">
        <f t="shared" si="539"/>
        <v>0</v>
      </c>
      <c r="FY105" s="111">
        <f t="shared" si="539"/>
        <v>0</v>
      </c>
      <c r="FZ105" s="111">
        <f t="shared" si="539"/>
        <v>9.8130320383999994</v>
      </c>
      <c r="GA105" s="111">
        <f t="shared" si="539"/>
        <v>19497.347542402211</v>
      </c>
      <c r="GB105" s="111">
        <f t="shared" si="539"/>
        <v>0</v>
      </c>
      <c r="GC105" s="111">
        <f t="shared" si="539"/>
        <v>19507.160574440612</v>
      </c>
      <c r="GD105" s="111">
        <f t="shared" si="539"/>
        <v>75.642394857689993</v>
      </c>
      <c r="GE105" s="111">
        <f t="shared" si="539"/>
        <v>710.41563821710008</v>
      </c>
      <c r="GF105" s="111">
        <f t="shared" si="539"/>
        <v>5459.5059505305799</v>
      </c>
      <c r="GG105" s="111">
        <f t="shared" si="539"/>
        <v>2662.7005233684604</v>
      </c>
      <c r="GH105" s="111">
        <f t="shared" si="539"/>
        <v>0</v>
      </c>
      <c r="GI105" s="111">
        <f t="shared" si="539"/>
        <v>8908.2645069738301</v>
      </c>
      <c r="GJ105" s="111">
        <f t="shared" si="539"/>
        <v>0</v>
      </c>
      <c r="GK105" s="111">
        <f t="shared" si="539"/>
        <v>0</v>
      </c>
      <c r="GL105" s="111">
        <f t="shared" si="539"/>
        <v>0</v>
      </c>
      <c r="GM105" s="111">
        <f t="shared" si="539"/>
        <v>174.59433508071999</v>
      </c>
      <c r="GN105" s="111">
        <f t="shared" si="539"/>
        <v>0</v>
      </c>
      <c r="GO105" s="111">
        <f t="shared" si="539"/>
        <v>174.59433508071999</v>
      </c>
      <c r="GP105" s="111">
        <f t="shared" ref="GP105:JG105" si="540">SUM(GP103,GP95,GP71)</f>
        <v>1482.86837550261</v>
      </c>
      <c r="GQ105" s="111">
        <f t="shared" si="540"/>
        <v>63935.637655477825</v>
      </c>
      <c r="GR105" s="111">
        <f t="shared" si="540"/>
        <v>26488.16814245666</v>
      </c>
      <c r="GS105" s="111">
        <f t="shared" si="540"/>
        <v>2061.5517584935897</v>
      </c>
      <c r="GT105" s="111">
        <f t="shared" si="540"/>
        <v>0</v>
      </c>
      <c r="GU105" s="111">
        <f t="shared" si="540"/>
        <v>93968.22593193069</v>
      </c>
      <c r="GV105" s="111">
        <f t="shared" si="540"/>
        <v>0</v>
      </c>
      <c r="GW105" s="111">
        <f t="shared" si="540"/>
        <v>0</v>
      </c>
      <c r="GX105" s="111">
        <f t="shared" si="540"/>
        <v>469.38566118828999</v>
      </c>
      <c r="GY105" s="111">
        <f t="shared" si="540"/>
        <v>321.56178972872999</v>
      </c>
      <c r="GZ105" s="111">
        <f t="shared" si="540"/>
        <v>0</v>
      </c>
      <c r="HA105" s="111">
        <f t="shared" si="540"/>
        <v>790.94745091701998</v>
      </c>
      <c r="HB105" s="111">
        <f t="shared" si="540"/>
        <v>0</v>
      </c>
      <c r="HC105" s="111">
        <f t="shared" si="540"/>
        <v>178.58014576124998</v>
      </c>
      <c r="HD105" s="111">
        <f t="shared" si="540"/>
        <v>24.704630197410001</v>
      </c>
      <c r="HE105" s="111">
        <f t="shared" si="540"/>
        <v>118.80656730158999</v>
      </c>
      <c r="HF105" s="111">
        <f t="shared" si="540"/>
        <v>0</v>
      </c>
      <c r="HG105" s="111">
        <f t="shared" si="540"/>
        <v>322.09134326024997</v>
      </c>
      <c r="HH105" s="111">
        <f t="shared" si="540"/>
        <v>5217.4992911760173</v>
      </c>
      <c r="HI105" s="111">
        <f t="shared" si="540"/>
        <v>4210.1628165572874</v>
      </c>
      <c r="HJ105" s="111">
        <f t="shared" si="540"/>
        <v>1856.4389530558601</v>
      </c>
      <c r="HK105" s="111">
        <f t="shared" si="540"/>
        <v>1098.7193192325101</v>
      </c>
      <c r="HL105" s="111">
        <f t="shared" si="540"/>
        <v>67.864036476739997</v>
      </c>
      <c r="HM105" s="111">
        <f t="shared" si="540"/>
        <v>12450.684416498416</v>
      </c>
      <c r="HN105" s="112">
        <f t="shared" si="540"/>
        <v>6776.0100615363172</v>
      </c>
      <c r="HO105" s="112">
        <f t="shared" si="540"/>
        <v>69034.796256013462</v>
      </c>
      <c r="HP105" s="112">
        <f t="shared" si="540"/>
        <v>34308.016369467201</v>
      </c>
      <c r="HQ105" s="112">
        <f t="shared" si="540"/>
        <v>25948.67720828711</v>
      </c>
      <c r="HR105" s="112">
        <f t="shared" si="540"/>
        <v>67.864036476739997</v>
      </c>
      <c r="HS105" s="112">
        <f t="shared" si="540"/>
        <v>136135.36393178083</v>
      </c>
      <c r="HT105" s="111">
        <f t="shared" ref="HT105:HY105" si="541">SUM(HT103,HT95,HT71)</f>
        <v>0</v>
      </c>
      <c r="HU105" s="111">
        <f t="shared" si="541"/>
        <v>0</v>
      </c>
      <c r="HV105" s="111">
        <f t="shared" si="541"/>
        <v>1066.6640888268901</v>
      </c>
      <c r="HW105" s="111">
        <f t="shared" si="541"/>
        <v>11644.360425275239</v>
      </c>
      <c r="HX105" s="111">
        <f t="shared" si="541"/>
        <v>0</v>
      </c>
      <c r="HY105" s="111">
        <f t="shared" si="541"/>
        <v>12711.02451410213</v>
      </c>
      <c r="HZ105" s="111">
        <f t="shared" si="540"/>
        <v>0</v>
      </c>
      <c r="IA105" s="111">
        <f t="shared" si="540"/>
        <v>0</v>
      </c>
      <c r="IB105" s="111">
        <f t="shared" si="540"/>
        <v>0</v>
      </c>
      <c r="IC105" s="111">
        <f t="shared" si="540"/>
        <v>32.04286955661</v>
      </c>
      <c r="ID105" s="111">
        <f t="shared" si="540"/>
        <v>0</v>
      </c>
      <c r="IE105" s="111">
        <f t="shared" si="540"/>
        <v>32.04286955661</v>
      </c>
      <c r="IF105" s="111">
        <f t="shared" si="540"/>
        <v>978.37726135353</v>
      </c>
      <c r="IG105" s="111">
        <f t="shared" si="540"/>
        <v>45433.747809629509</v>
      </c>
      <c r="IH105" s="111">
        <f t="shared" si="540"/>
        <v>11440.814946825951</v>
      </c>
      <c r="II105" s="111">
        <f t="shared" si="540"/>
        <v>29003.752507860907</v>
      </c>
      <c r="IJ105" s="111">
        <f t="shared" si="540"/>
        <v>0</v>
      </c>
      <c r="IK105" s="111">
        <f t="shared" si="540"/>
        <v>86856.692525669903</v>
      </c>
      <c r="IL105" s="112">
        <f t="shared" si="540"/>
        <v>978.37726135353</v>
      </c>
      <c r="IM105" s="112">
        <f t="shared" si="540"/>
        <v>45433.747809629509</v>
      </c>
      <c r="IN105" s="112">
        <f t="shared" si="540"/>
        <v>12507.479035652841</v>
      </c>
      <c r="IO105" s="112">
        <f t="shared" si="540"/>
        <v>40680.15580269276</v>
      </c>
      <c r="IP105" s="112">
        <f t="shared" si="540"/>
        <v>0</v>
      </c>
      <c r="IQ105" s="112">
        <f t="shared" si="540"/>
        <v>99599.759909328641</v>
      </c>
      <c r="IR105" s="113">
        <f t="shared" si="540"/>
        <v>0</v>
      </c>
      <c r="IS105" s="111">
        <f t="shared" si="540"/>
        <v>384.19356202816999</v>
      </c>
      <c r="IT105" s="111">
        <f t="shared" si="540"/>
        <v>2438.8394003721096</v>
      </c>
      <c r="IU105" s="111">
        <f t="shared" si="540"/>
        <v>247.71949792352001</v>
      </c>
      <c r="IV105" s="111">
        <f t="shared" si="540"/>
        <v>0</v>
      </c>
      <c r="IW105" s="111">
        <f t="shared" si="540"/>
        <v>3070.7524603237994</v>
      </c>
      <c r="IX105" s="111">
        <f t="shared" si="540"/>
        <v>0</v>
      </c>
      <c r="IY105" s="111">
        <f t="shared" si="540"/>
        <v>44.443958000510001</v>
      </c>
      <c r="IZ105" s="111">
        <f t="shared" si="540"/>
        <v>54004.700855391646</v>
      </c>
      <c r="JA105" s="111">
        <f t="shared" si="540"/>
        <v>131970.10199057756</v>
      </c>
      <c r="JB105" s="111">
        <f t="shared" si="540"/>
        <v>0</v>
      </c>
      <c r="JC105" s="111">
        <f t="shared" si="540"/>
        <v>186019.2468039697</v>
      </c>
      <c r="JD105" s="111">
        <f t="shared" si="540"/>
        <v>0</v>
      </c>
      <c r="JE105" s="111">
        <f t="shared" si="540"/>
        <v>403.57122533670997</v>
      </c>
      <c r="JF105" s="111">
        <f t="shared" si="540"/>
        <v>9092.6786723068599</v>
      </c>
      <c r="JG105" s="111">
        <f t="shared" si="540"/>
        <v>15760.453484860887</v>
      </c>
      <c r="JH105" s="111">
        <f t="shared" ref="JH105:JO105" si="542">SUM(JH103,JH95,JH71)</f>
        <v>0</v>
      </c>
      <c r="JI105" s="111">
        <f t="shared" si="542"/>
        <v>25256.703382504456</v>
      </c>
      <c r="JJ105" s="112">
        <f t="shared" si="542"/>
        <v>0</v>
      </c>
      <c r="JK105" s="112">
        <f t="shared" si="542"/>
        <v>832.20874536538997</v>
      </c>
      <c r="JL105" s="112">
        <f t="shared" si="542"/>
        <v>65536.218928070622</v>
      </c>
      <c r="JM105" s="112">
        <f t="shared" si="542"/>
        <v>147978.27497336196</v>
      </c>
      <c r="JN105" s="112">
        <f t="shared" si="542"/>
        <v>0</v>
      </c>
      <c r="JO105" s="112">
        <f t="shared" si="542"/>
        <v>214346.70264679799</v>
      </c>
      <c r="JP105" s="75"/>
      <c r="JQ105" s="112">
        <f t="shared" ref="JQ105:JW105" si="543">SUM(JQ103,JQ95,JQ71)</f>
        <v>26766.344577512205</v>
      </c>
      <c r="JR105" s="112">
        <f t="shared" si="543"/>
        <v>133979.53176048718</v>
      </c>
      <c r="JS105" s="112">
        <f t="shared" si="543"/>
        <v>128290.80205151715</v>
      </c>
      <c r="JT105" s="112">
        <f t="shared" si="543"/>
        <v>283644.13149414631</v>
      </c>
      <c r="JU105" s="112">
        <f t="shared" si="543"/>
        <v>4457.8958819982499</v>
      </c>
      <c r="JV105" s="112">
        <f t="shared" si="543"/>
        <v>0</v>
      </c>
      <c r="JW105" s="112">
        <f t="shared" si="543"/>
        <v>577138.70576566109</v>
      </c>
    </row>
    <row r="106" spans="1:283" s="73" customFormat="1" x14ac:dyDescent="0.2">
      <c r="A106" s="131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103"/>
      <c r="U106" s="103"/>
      <c r="V106" s="103"/>
      <c r="W106" s="103"/>
      <c r="X106" s="103"/>
      <c r="Y106" s="103"/>
      <c r="Z106" s="74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103"/>
      <c r="BG106" s="103"/>
      <c r="BH106" s="103"/>
      <c r="BI106" s="103"/>
      <c r="BJ106" s="103"/>
      <c r="BK106" s="103"/>
      <c r="BL106" s="103"/>
      <c r="BM106" s="74"/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5"/>
      <c r="BZ106" s="75"/>
      <c r="CA106" s="75"/>
      <c r="CB106" s="75"/>
      <c r="CC106" s="75"/>
      <c r="CD106" s="75"/>
      <c r="CE106" s="75"/>
      <c r="CF106" s="103"/>
      <c r="CG106" s="103"/>
      <c r="CH106" s="103"/>
      <c r="CI106" s="103"/>
      <c r="CJ106" s="103"/>
      <c r="CK106" s="103"/>
      <c r="CL106" s="103"/>
      <c r="CM106" s="74"/>
      <c r="CN106" s="75"/>
      <c r="CO106" s="75"/>
      <c r="CP106" s="75"/>
      <c r="CQ106" s="75"/>
      <c r="CR106" s="75"/>
      <c r="CS106" s="75"/>
      <c r="CT106" s="75"/>
      <c r="CU106" s="75"/>
      <c r="CV106" s="75"/>
      <c r="CW106" s="75"/>
      <c r="CX106" s="75"/>
      <c r="CY106" s="75"/>
      <c r="CZ106" s="75"/>
      <c r="DA106" s="75"/>
      <c r="DB106" s="75"/>
      <c r="DC106" s="75"/>
      <c r="DD106" s="75"/>
      <c r="DE106" s="75"/>
      <c r="DF106" s="75"/>
      <c r="DG106" s="75"/>
      <c r="DH106" s="75"/>
      <c r="DI106" s="75"/>
      <c r="DJ106" s="75"/>
      <c r="DK106" s="75"/>
      <c r="DL106" s="75"/>
      <c r="DM106" s="75"/>
      <c r="DN106" s="75"/>
      <c r="DO106" s="103"/>
      <c r="DP106" s="103"/>
      <c r="DQ106" s="103"/>
      <c r="DR106" s="103"/>
      <c r="DS106" s="103"/>
      <c r="DT106" s="103"/>
      <c r="DU106" s="103"/>
      <c r="DV106" s="74"/>
      <c r="DW106" s="75"/>
      <c r="DX106" s="75"/>
      <c r="DY106" s="75"/>
      <c r="DZ106" s="75"/>
      <c r="EA106" s="75"/>
      <c r="EB106" s="75"/>
      <c r="EC106" s="75"/>
      <c r="ED106" s="75"/>
      <c r="EE106" s="75"/>
      <c r="EF106" s="75"/>
      <c r="EG106" s="75"/>
      <c r="EH106" s="75"/>
      <c r="EI106" s="75"/>
      <c r="EJ106" s="75"/>
      <c r="EK106" s="75"/>
      <c r="EL106" s="75"/>
      <c r="EM106" s="75"/>
      <c r="EN106" s="75"/>
      <c r="EO106" s="75"/>
      <c r="EP106" s="75"/>
      <c r="EQ106" s="75"/>
      <c r="ER106" s="75"/>
      <c r="ES106" s="75"/>
      <c r="ET106" s="75"/>
      <c r="EU106" s="75"/>
      <c r="EV106" s="75"/>
      <c r="EW106" s="75"/>
      <c r="EX106" s="75"/>
      <c r="EY106" s="75"/>
      <c r="EZ106" s="75"/>
      <c r="FA106" s="75"/>
      <c r="FB106" s="75"/>
      <c r="FC106" s="75"/>
      <c r="FD106" s="75"/>
      <c r="FE106" s="75"/>
      <c r="FF106" s="75"/>
      <c r="FG106" s="75"/>
      <c r="FH106" s="75"/>
      <c r="FI106" s="75"/>
      <c r="FJ106" s="75"/>
      <c r="FK106" s="75"/>
      <c r="FL106" s="103"/>
      <c r="FM106" s="103"/>
      <c r="FN106" s="103"/>
      <c r="FO106" s="103"/>
      <c r="FP106" s="103"/>
      <c r="FQ106" s="103"/>
      <c r="FR106" s="75"/>
      <c r="FS106" s="75"/>
      <c r="FT106" s="75"/>
      <c r="FU106" s="75"/>
      <c r="FV106" s="75"/>
      <c r="FW106" s="75"/>
      <c r="FX106" s="75"/>
      <c r="FY106" s="75"/>
      <c r="FZ106" s="75"/>
      <c r="GA106" s="75"/>
      <c r="GB106" s="75"/>
      <c r="GC106" s="75"/>
      <c r="GD106" s="75"/>
      <c r="GE106" s="75"/>
      <c r="GF106" s="75"/>
      <c r="GG106" s="75"/>
      <c r="GH106" s="75"/>
      <c r="GI106" s="75"/>
      <c r="GJ106" s="75"/>
      <c r="GK106" s="75"/>
      <c r="GL106" s="75"/>
      <c r="GM106" s="75"/>
      <c r="GN106" s="75"/>
      <c r="GO106" s="75"/>
      <c r="GP106" s="75"/>
      <c r="GQ106" s="75"/>
      <c r="GR106" s="75"/>
      <c r="GS106" s="75"/>
      <c r="GT106" s="75"/>
      <c r="GU106" s="75"/>
      <c r="GV106" s="75"/>
      <c r="GW106" s="75"/>
      <c r="GX106" s="75"/>
      <c r="GY106" s="75"/>
      <c r="GZ106" s="75"/>
      <c r="HA106" s="75"/>
      <c r="HB106" s="75"/>
      <c r="HC106" s="75"/>
      <c r="HD106" s="75"/>
      <c r="HE106" s="75"/>
      <c r="HF106" s="75"/>
      <c r="HG106" s="75"/>
      <c r="HH106" s="75"/>
      <c r="HI106" s="75"/>
      <c r="HJ106" s="75"/>
      <c r="HK106" s="75"/>
      <c r="HL106" s="75"/>
      <c r="HM106" s="75"/>
      <c r="HN106" s="103"/>
      <c r="HO106" s="103"/>
      <c r="HP106" s="103"/>
      <c r="HQ106" s="103"/>
      <c r="HR106" s="103"/>
      <c r="HS106" s="103"/>
      <c r="HT106" s="75"/>
      <c r="HU106" s="75"/>
      <c r="HV106" s="75"/>
      <c r="HW106" s="75"/>
      <c r="HX106" s="75"/>
      <c r="HY106" s="75"/>
      <c r="HZ106" s="75"/>
      <c r="IA106" s="75"/>
      <c r="IB106" s="75"/>
      <c r="IC106" s="75"/>
      <c r="ID106" s="75"/>
      <c r="IE106" s="75"/>
      <c r="IF106" s="75"/>
      <c r="IG106" s="75"/>
      <c r="IH106" s="75"/>
      <c r="II106" s="75"/>
      <c r="IJ106" s="75"/>
      <c r="IK106" s="75"/>
      <c r="IL106" s="103"/>
      <c r="IM106" s="103"/>
      <c r="IN106" s="103"/>
      <c r="IO106" s="103"/>
      <c r="IP106" s="103"/>
      <c r="IQ106" s="103"/>
      <c r="IR106" s="74"/>
      <c r="IS106" s="75"/>
      <c r="IT106" s="75"/>
      <c r="IU106" s="75"/>
      <c r="IV106" s="75"/>
      <c r="IW106" s="75"/>
      <c r="IX106" s="75"/>
      <c r="IY106" s="75"/>
      <c r="IZ106" s="75"/>
      <c r="JA106" s="75"/>
      <c r="JB106" s="75"/>
      <c r="JC106" s="75"/>
      <c r="JD106" s="75"/>
      <c r="JE106" s="75"/>
      <c r="JF106" s="75"/>
      <c r="JG106" s="75"/>
      <c r="JH106" s="75"/>
      <c r="JI106" s="75"/>
      <c r="JJ106" s="103"/>
      <c r="JK106" s="103"/>
      <c r="JL106" s="103"/>
      <c r="JM106" s="103"/>
      <c r="JN106" s="103"/>
      <c r="JO106" s="103"/>
      <c r="JP106" s="75"/>
      <c r="JQ106" s="103"/>
      <c r="JR106" s="103"/>
      <c r="JS106" s="103"/>
      <c r="JT106" s="103"/>
      <c r="JU106" s="103"/>
      <c r="JV106" s="103"/>
      <c r="JW106" s="103"/>
    </row>
    <row r="107" spans="1:283" s="73" customFormat="1" x14ac:dyDescent="0.2">
      <c r="A107" s="131" t="s">
        <v>51</v>
      </c>
      <c r="B107" s="75">
        <f t="shared" ref="B107:AL107" si="544">SUM(B105,B48,B18)</f>
        <v>7792.0642248514905</v>
      </c>
      <c r="C107" s="75">
        <f t="shared" si="544"/>
        <v>671.16275148859006</v>
      </c>
      <c r="D107" s="75">
        <f t="shared" si="544"/>
        <v>1358.0566168806899</v>
      </c>
      <c r="E107" s="75">
        <f t="shared" si="544"/>
        <v>4603.1161409462902</v>
      </c>
      <c r="F107" s="75">
        <f t="shared" si="544"/>
        <v>0</v>
      </c>
      <c r="G107" s="75">
        <f t="shared" si="544"/>
        <v>14424.39973416706</v>
      </c>
      <c r="H107" s="75">
        <f t="shared" si="544"/>
        <v>12487.80609513707</v>
      </c>
      <c r="I107" s="75">
        <f t="shared" si="544"/>
        <v>3212.3911407630021</v>
      </c>
      <c r="J107" s="75">
        <f t="shared" si="544"/>
        <v>705.28095870584002</v>
      </c>
      <c r="K107" s="75">
        <f t="shared" si="544"/>
        <v>20009.405566123278</v>
      </c>
      <c r="L107" s="75">
        <f t="shared" si="544"/>
        <v>0</v>
      </c>
      <c r="M107" s="75">
        <f t="shared" si="544"/>
        <v>36414.883760729186</v>
      </c>
      <c r="N107" s="75">
        <f t="shared" si="544"/>
        <v>771.33031877311998</v>
      </c>
      <c r="O107" s="75">
        <f t="shared" si="544"/>
        <v>1118.7782112142202</v>
      </c>
      <c r="P107" s="75">
        <f t="shared" si="544"/>
        <v>878.82505496262991</v>
      </c>
      <c r="Q107" s="75">
        <f t="shared" si="544"/>
        <v>557.92141435111</v>
      </c>
      <c r="R107" s="75">
        <f t="shared" si="544"/>
        <v>0</v>
      </c>
      <c r="S107" s="75">
        <f t="shared" si="544"/>
        <v>3326.8549993010802</v>
      </c>
      <c r="T107" s="103">
        <f t="shared" si="544"/>
        <v>21051.200638761675</v>
      </c>
      <c r="U107" s="103">
        <f t="shared" si="544"/>
        <v>5002.332103465812</v>
      </c>
      <c r="V107" s="103">
        <f t="shared" si="544"/>
        <v>2942.16263054916</v>
      </c>
      <c r="W107" s="103">
        <f t="shared" si="544"/>
        <v>25170.443121420674</v>
      </c>
      <c r="X107" s="103">
        <f t="shared" si="544"/>
        <v>0</v>
      </c>
      <c r="Y107" s="103">
        <f t="shared" si="544"/>
        <v>54166.138494197337</v>
      </c>
      <c r="Z107" s="74">
        <f t="shared" si="544"/>
        <v>256.21037812815001</v>
      </c>
      <c r="AA107" s="75">
        <f t="shared" si="544"/>
        <v>388.08851975260995</v>
      </c>
      <c r="AB107" s="75">
        <f t="shared" si="544"/>
        <v>49.108145553139998</v>
      </c>
      <c r="AC107" s="75">
        <f t="shared" si="544"/>
        <v>989.70333830036986</v>
      </c>
      <c r="AD107" s="75">
        <f t="shared" si="544"/>
        <v>0</v>
      </c>
      <c r="AE107" s="75">
        <f t="shared" si="544"/>
        <v>1683.11038173427</v>
      </c>
      <c r="AF107" s="75">
        <f t="shared" si="544"/>
        <v>9355.4775781704102</v>
      </c>
      <c r="AG107" s="75">
        <f t="shared" si="544"/>
        <v>1869.3949307535102</v>
      </c>
      <c r="AH107" s="75">
        <f t="shared" si="544"/>
        <v>637.11495893330004</v>
      </c>
      <c r="AI107" s="75">
        <f t="shared" si="544"/>
        <v>469.01780643529008</v>
      </c>
      <c r="AJ107" s="75">
        <f t="shared" si="544"/>
        <v>0</v>
      </c>
      <c r="AK107" s="75">
        <f t="shared" si="544"/>
        <v>17.102684524480001</v>
      </c>
      <c r="AL107" s="75">
        <f t="shared" si="544"/>
        <v>12348.107958816991</v>
      </c>
      <c r="AM107" s="75">
        <f t="shared" ref="AM107:BP107" si="545">SUM(AM105,AM48,AM18)</f>
        <v>20648.99181382393</v>
      </c>
      <c r="AN107" s="75">
        <f t="shared" si="545"/>
        <v>6524.7999016990179</v>
      </c>
      <c r="AO107" s="75">
        <f t="shared" si="545"/>
        <v>2116.0516627990201</v>
      </c>
      <c r="AP107" s="75">
        <f t="shared" si="545"/>
        <v>434.16303113659995</v>
      </c>
      <c r="AQ107" s="75">
        <f t="shared" si="545"/>
        <v>0</v>
      </c>
      <c r="AR107" s="75">
        <f t="shared" si="545"/>
        <v>29724.006409458569</v>
      </c>
      <c r="AS107" s="75">
        <f t="shared" si="545"/>
        <v>2540.10064341826</v>
      </c>
      <c r="AT107" s="75">
        <f t="shared" si="545"/>
        <v>6654.9441842669303</v>
      </c>
      <c r="AU107" s="75">
        <f t="shared" si="545"/>
        <v>8004.2989963164</v>
      </c>
      <c r="AV107" s="75">
        <f t="shared" si="545"/>
        <v>4427.1220775072798</v>
      </c>
      <c r="AW107" s="75">
        <f t="shared" si="545"/>
        <v>4362.7669841227698</v>
      </c>
      <c r="AX107" s="75">
        <f t="shared" si="545"/>
        <v>0</v>
      </c>
      <c r="AY107" s="75">
        <f>SUM(AY105,AY48,AY18)</f>
        <v>25989.232885631642</v>
      </c>
      <c r="AZ107" s="75">
        <f t="shared" si="545"/>
        <v>498.20355174686</v>
      </c>
      <c r="BA107" s="75">
        <f t="shared" si="545"/>
        <v>1231.1419563013301</v>
      </c>
      <c r="BB107" s="75">
        <f t="shared" si="545"/>
        <v>61.20349305029</v>
      </c>
      <c r="BC107" s="75">
        <f t="shared" si="545"/>
        <v>304.78919607944999</v>
      </c>
      <c r="BD107" s="75">
        <f t="shared" si="545"/>
        <v>0</v>
      </c>
      <c r="BE107" s="75">
        <f t="shared" si="545"/>
        <v>2095.3381971779299</v>
      </c>
      <c r="BF107" s="103">
        <f t="shared" si="545"/>
        <v>33298.983965287611</v>
      </c>
      <c r="BG107" s="103">
        <f t="shared" si="545"/>
        <v>16668.369492773396</v>
      </c>
      <c r="BH107" s="103">
        <f t="shared" si="545"/>
        <v>10867.777256652151</v>
      </c>
      <c r="BI107" s="103">
        <f t="shared" si="545"/>
        <v>6624.7954494589894</v>
      </c>
      <c r="BJ107" s="103">
        <f t="shared" si="545"/>
        <v>4362.7669841227698</v>
      </c>
      <c r="BK107" s="103">
        <f t="shared" si="545"/>
        <v>17.102684524480001</v>
      </c>
      <c r="BL107" s="103">
        <f t="shared" si="545"/>
        <v>71839.795832819407</v>
      </c>
      <c r="BM107" s="74">
        <f t="shared" si="545"/>
        <v>3964.4982622259299</v>
      </c>
      <c r="BN107" s="75">
        <f t="shared" si="545"/>
        <v>37292.557026358983</v>
      </c>
      <c r="BO107" s="75">
        <f t="shared" si="545"/>
        <v>16270.213228242772</v>
      </c>
      <c r="BP107" s="75">
        <f t="shared" si="545"/>
        <v>4722.7701499632503</v>
      </c>
      <c r="BQ107" s="75">
        <f t="shared" ref="BQ107:CZ107" si="546">SUM(BQ105,BQ48,BQ18)</f>
        <v>0</v>
      </c>
      <c r="BR107" s="75">
        <f t="shared" si="546"/>
        <v>62250.038666790933</v>
      </c>
      <c r="BS107" s="75">
        <f t="shared" si="546"/>
        <v>1995.6205421434099</v>
      </c>
      <c r="BT107" s="75">
        <f t="shared" si="546"/>
        <v>172414.43520791098</v>
      </c>
      <c r="BU107" s="75">
        <f t="shared" si="546"/>
        <v>22294.258600236397</v>
      </c>
      <c r="BV107" s="75">
        <f t="shared" si="546"/>
        <v>1706.7211505469402</v>
      </c>
      <c r="BW107" s="75">
        <f t="shared" si="546"/>
        <v>0</v>
      </c>
      <c r="BX107" s="75">
        <f t="shared" si="546"/>
        <v>198411.03550083769</v>
      </c>
      <c r="BY107" s="75">
        <f t="shared" si="546"/>
        <v>11979.144589188996</v>
      </c>
      <c r="BZ107" s="75">
        <f t="shared" si="546"/>
        <v>91837.288404467225</v>
      </c>
      <c r="CA107" s="75">
        <f t="shared" si="546"/>
        <v>38055.053559616834</v>
      </c>
      <c r="CB107" s="75">
        <f t="shared" si="546"/>
        <v>11159.130152255619</v>
      </c>
      <c r="CC107" s="75">
        <f t="shared" si="546"/>
        <v>0</v>
      </c>
      <c r="CD107" s="75">
        <f t="shared" si="546"/>
        <v>0</v>
      </c>
      <c r="CE107" s="75">
        <f t="shared" si="546"/>
        <v>153030.61670552869</v>
      </c>
      <c r="CF107" s="103">
        <f t="shared" si="546"/>
        <v>17939.263393558336</v>
      </c>
      <c r="CG107" s="103">
        <f t="shared" si="546"/>
        <v>301544.2806387372</v>
      </c>
      <c r="CH107" s="103">
        <f t="shared" si="546"/>
        <v>76619.525388096023</v>
      </c>
      <c r="CI107" s="103">
        <f t="shared" si="546"/>
        <v>17588.621452765812</v>
      </c>
      <c r="CJ107" s="103">
        <f t="shared" si="546"/>
        <v>0</v>
      </c>
      <c r="CK107" s="103">
        <f t="shared" si="546"/>
        <v>0</v>
      </c>
      <c r="CL107" s="103">
        <f t="shared" si="546"/>
        <v>413691.69087315729</v>
      </c>
      <c r="CM107" s="74">
        <f t="shared" si="546"/>
        <v>99000.597753183538</v>
      </c>
      <c r="CN107" s="75">
        <f t="shared" si="546"/>
        <v>22219.919871982798</v>
      </c>
      <c r="CO107" s="75">
        <f t="shared" si="546"/>
        <v>24472.290086631881</v>
      </c>
      <c r="CP107" s="75">
        <f t="shared" si="546"/>
        <v>1847.3435205309502</v>
      </c>
      <c r="CQ107" s="75">
        <f>SUM(CQ105,CQ48,CQ18)</f>
        <v>25.540451827339997</v>
      </c>
      <c r="CR107" s="75">
        <f t="shared" si="546"/>
        <v>0</v>
      </c>
      <c r="CS107" s="75">
        <f t="shared" si="546"/>
        <v>147565.69168415651</v>
      </c>
      <c r="CT107" s="75">
        <f t="shared" si="546"/>
        <v>13256.57070352222</v>
      </c>
      <c r="CU107" s="75">
        <f t="shared" si="546"/>
        <v>4936.1023227721116</v>
      </c>
      <c r="CV107" s="75">
        <f t="shared" si="546"/>
        <v>5285.8632683945989</v>
      </c>
      <c r="CW107" s="75">
        <f t="shared" si="546"/>
        <v>3273.58791588859</v>
      </c>
      <c r="CX107" s="75">
        <f>SUM(CX105,CX48,CX18)</f>
        <v>87.18449150263001</v>
      </c>
      <c r="CY107" s="75">
        <f t="shared" si="546"/>
        <v>0</v>
      </c>
      <c r="CZ107" s="75">
        <f t="shared" si="546"/>
        <v>26839.30870208015</v>
      </c>
      <c r="DA107" s="75">
        <f t="shared" ref="DA107:EI107" si="547">SUM(DA105,DA48,DA18)</f>
        <v>15920.068619097183</v>
      </c>
      <c r="DB107" s="75">
        <f t="shared" si="547"/>
        <v>1158.2033859972598</v>
      </c>
      <c r="DC107" s="75">
        <f t="shared" si="547"/>
        <v>912.54232706596008</v>
      </c>
      <c r="DD107" s="75">
        <f t="shared" si="547"/>
        <v>833.58772687998999</v>
      </c>
      <c r="DE107" s="75">
        <f>SUM(DE105,DE48,DE18)</f>
        <v>26.437341578039998</v>
      </c>
      <c r="DF107" s="75">
        <f t="shared" si="547"/>
        <v>0</v>
      </c>
      <c r="DG107" s="75">
        <f t="shared" si="547"/>
        <v>18850.839400618432</v>
      </c>
      <c r="DH107" s="75">
        <f t="shared" si="547"/>
        <v>56247.309488445062</v>
      </c>
      <c r="DI107" s="75">
        <f t="shared" si="547"/>
        <v>5512.2274201896998</v>
      </c>
      <c r="DJ107" s="75">
        <f t="shared" si="547"/>
        <v>4325.2310207185492</v>
      </c>
      <c r="DK107" s="75">
        <f t="shared" si="547"/>
        <v>8246.6653693907829</v>
      </c>
      <c r="DL107" s="75">
        <f>SUM(DL105,DL48,DL18)</f>
        <v>46.713154214559999</v>
      </c>
      <c r="DM107" s="75">
        <f t="shared" si="547"/>
        <v>0</v>
      </c>
      <c r="DN107" s="75">
        <f t="shared" si="547"/>
        <v>74378.146452958652</v>
      </c>
      <c r="DO107" s="103">
        <f t="shared" si="547"/>
        <v>184424.54656424801</v>
      </c>
      <c r="DP107" s="103">
        <f t="shared" si="547"/>
        <v>33826.453000941867</v>
      </c>
      <c r="DQ107" s="103">
        <f t="shared" si="547"/>
        <v>34995.92670281099</v>
      </c>
      <c r="DR107" s="103">
        <f t="shared" si="547"/>
        <v>14201.184532690313</v>
      </c>
      <c r="DS107" s="103">
        <f t="shared" si="547"/>
        <v>185.87543912257001</v>
      </c>
      <c r="DT107" s="103">
        <f t="shared" si="547"/>
        <v>0</v>
      </c>
      <c r="DU107" s="103">
        <f t="shared" si="547"/>
        <v>267633.98623981379</v>
      </c>
      <c r="DV107" s="74">
        <f t="shared" si="547"/>
        <v>3191.7708032972596</v>
      </c>
      <c r="DW107" s="75">
        <f t="shared" si="547"/>
        <v>6898.7758572559997</v>
      </c>
      <c r="DX107" s="75">
        <f t="shared" si="547"/>
        <v>2655.5476162969303</v>
      </c>
      <c r="DY107" s="75">
        <f t="shared" si="547"/>
        <v>2062.9685902587603</v>
      </c>
      <c r="DZ107" s="75">
        <f t="shared" si="547"/>
        <v>0</v>
      </c>
      <c r="EA107" s="75">
        <f t="shared" si="547"/>
        <v>14809.062867108951</v>
      </c>
      <c r="EB107" s="75">
        <f t="shared" si="547"/>
        <v>8645.8326957656391</v>
      </c>
      <c r="EC107" s="75">
        <f t="shared" si="547"/>
        <v>9485.6148556718999</v>
      </c>
      <c r="ED107" s="75">
        <f t="shared" si="547"/>
        <v>3890.4648680876699</v>
      </c>
      <c r="EE107" s="75">
        <f t="shared" si="547"/>
        <v>7982.6873431721924</v>
      </c>
      <c r="EF107" s="75">
        <f t="shared" si="547"/>
        <v>27.073615441449999</v>
      </c>
      <c r="EG107" s="75">
        <f t="shared" si="547"/>
        <v>30031.673378138854</v>
      </c>
      <c r="EH107" s="75">
        <f t="shared" si="547"/>
        <v>1751.7410378064201</v>
      </c>
      <c r="EI107" s="75">
        <f t="shared" si="547"/>
        <v>3331.7391996465203</v>
      </c>
      <c r="EJ107" s="75">
        <f t="shared" ref="EJ107:FK107" si="548">SUM(EJ105,EJ48,EJ18)</f>
        <v>941.28623588468008</v>
      </c>
      <c r="EK107" s="75">
        <f t="shared" si="548"/>
        <v>2569.7895253426991</v>
      </c>
      <c r="EL107" s="75">
        <f t="shared" si="548"/>
        <v>0</v>
      </c>
      <c r="EM107" s="75">
        <f t="shared" si="548"/>
        <v>8594.55599868032</v>
      </c>
      <c r="EN107" s="75">
        <f t="shared" si="548"/>
        <v>4326.8029170901609</v>
      </c>
      <c r="EO107" s="75">
        <f t="shared" si="548"/>
        <v>5454.4456919727299</v>
      </c>
      <c r="EP107" s="75">
        <f t="shared" si="548"/>
        <v>1639.7327284032899</v>
      </c>
      <c r="EQ107" s="75">
        <f t="shared" si="548"/>
        <v>601.64352011957999</v>
      </c>
      <c r="ER107" s="75">
        <f t="shared" si="548"/>
        <v>57.90222370043</v>
      </c>
      <c r="ES107" s="75">
        <f t="shared" si="548"/>
        <v>12080.527081286191</v>
      </c>
      <c r="ET107" s="75">
        <f t="shared" si="548"/>
        <v>6852.89954960656</v>
      </c>
      <c r="EU107" s="75">
        <f t="shared" si="548"/>
        <v>4716.87110044157</v>
      </c>
      <c r="EV107" s="75">
        <f t="shared" si="548"/>
        <v>3254.56579556001</v>
      </c>
      <c r="EW107" s="75">
        <f t="shared" si="548"/>
        <v>1521.83763069767</v>
      </c>
      <c r="EX107" s="75">
        <f t="shared" si="548"/>
        <v>233.99297093531999</v>
      </c>
      <c r="EY107" s="75">
        <f t="shared" si="548"/>
        <v>16580.167047241128</v>
      </c>
      <c r="EZ107" s="75">
        <f t="shared" si="548"/>
        <v>1644.56954314821</v>
      </c>
      <c r="FA107" s="75">
        <f t="shared" si="548"/>
        <v>4137.7497843009896</v>
      </c>
      <c r="FB107" s="75">
        <f t="shared" si="548"/>
        <v>2430.98442789207</v>
      </c>
      <c r="FC107" s="75">
        <f t="shared" si="548"/>
        <v>2732.4427998396804</v>
      </c>
      <c r="FD107" s="75">
        <f t="shared" si="548"/>
        <v>0</v>
      </c>
      <c r="FE107" s="75">
        <f t="shared" si="548"/>
        <v>10945.746555180949</v>
      </c>
      <c r="FF107" s="75">
        <f t="shared" si="548"/>
        <v>789.37715639184989</v>
      </c>
      <c r="FG107" s="75">
        <f t="shared" si="548"/>
        <v>1998.2021040766999</v>
      </c>
      <c r="FH107" s="75">
        <f t="shared" si="548"/>
        <v>537.07800516851012</v>
      </c>
      <c r="FI107" s="75">
        <f t="shared" si="548"/>
        <v>208.53596019086001</v>
      </c>
      <c r="FJ107" s="75">
        <f t="shared" si="548"/>
        <v>0</v>
      </c>
      <c r="FK107" s="75">
        <f t="shared" si="548"/>
        <v>3533.1932258279198</v>
      </c>
      <c r="FL107" s="103">
        <f t="shared" ref="FL107:FQ107" si="549">SUM(FL105,FL48,FL18)</f>
        <v>27202.993703106098</v>
      </c>
      <c r="FM107" s="103">
        <f t="shared" si="549"/>
        <v>36023.398593366408</v>
      </c>
      <c r="FN107" s="103">
        <f t="shared" si="549"/>
        <v>15349.659677293161</v>
      </c>
      <c r="FO107" s="103">
        <f t="shared" si="549"/>
        <v>17679.905369621443</v>
      </c>
      <c r="FP107" s="103">
        <f t="shared" si="549"/>
        <v>318.96881007719998</v>
      </c>
      <c r="FQ107" s="103">
        <f t="shared" si="549"/>
        <v>96574.92615346433</v>
      </c>
      <c r="FR107" s="75">
        <f t="shared" ref="FR107:GQ107" si="550">SUM(FR105,FR48,FR18)</f>
        <v>203702.79271465784</v>
      </c>
      <c r="FS107" s="75">
        <f t="shared" si="550"/>
        <v>29269.843985935247</v>
      </c>
      <c r="FT107" s="75">
        <f t="shared" si="550"/>
        <v>23348.189956490642</v>
      </c>
      <c r="FU107" s="75">
        <f t="shared" si="550"/>
        <v>5794.6077249014215</v>
      </c>
      <c r="FV107" s="75">
        <f t="shared" si="550"/>
        <v>0</v>
      </c>
      <c r="FW107" s="75">
        <f>SUM(FW105,FW48,FW18)</f>
        <v>262115.43438198513</v>
      </c>
      <c r="FX107" s="75">
        <f t="shared" si="550"/>
        <v>8439.0559531966283</v>
      </c>
      <c r="FY107" s="75">
        <f t="shared" si="550"/>
        <v>1883.7047361208099</v>
      </c>
      <c r="FZ107" s="75">
        <f t="shared" si="550"/>
        <v>9.8130320383999994</v>
      </c>
      <c r="GA107" s="75">
        <f t="shared" si="550"/>
        <v>19512.097542402211</v>
      </c>
      <c r="GB107" s="75">
        <f t="shared" si="550"/>
        <v>0</v>
      </c>
      <c r="GC107" s="75">
        <f t="shared" si="550"/>
        <v>29844.671263758049</v>
      </c>
      <c r="GD107" s="75">
        <f t="shared" si="550"/>
        <v>4323.7025917143501</v>
      </c>
      <c r="GE107" s="75">
        <f t="shared" si="550"/>
        <v>713.39363504978007</v>
      </c>
      <c r="GF107" s="75">
        <f t="shared" si="550"/>
        <v>5480.29052608044</v>
      </c>
      <c r="GG107" s="75">
        <f t="shared" si="550"/>
        <v>2699.3988821168405</v>
      </c>
      <c r="GH107" s="75">
        <f t="shared" si="550"/>
        <v>0</v>
      </c>
      <c r="GI107" s="75">
        <f t="shared" si="550"/>
        <v>13216.785634961409</v>
      </c>
      <c r="GJ107" s="75">
        <f t="shared" si="550"/>
        <v>217153.25318640939</v>
      </c>
      <c r="GK107" s="75">
        <f t="shared" si="550"/>
        <v>3477.8489028906506</v>
      </c>
      <c r="GL107" s="75">
        <f t="shared" si="550"/>
        <v>69.796791217160006</v>
      </c>
      <c r="GM107" s="75">
        <f t="shared" si="550"/>
        <v>186.84433508071999</v>
      </c>
      <c r="GN107" s="75">
        <f t="shared" si="550"/>
        <v>0</v>
      </c>
      <c r="GO107" s="75">
        <f t="shared" si="550"/>
        <v>220887.7432155979</v>
      </c>
      <c r="GP107" s="75">
        <f t="shared" si="550"/>
        <v>79430.101374841295</v>
      </c>
      <c r="GQ107" s="75">
        <f t="shared" si="550"/>
        <v>163939.25286144979</v>
      </c>
      <c r="GR107" s="75">
        <f t="shared" ref="GR107:IC107" si="551">SUM(GR105,GR48,GR18)</f>
        <v>113424.70957803275</v>
      </c>
      <c r="GS107" s="75">
        <f t="shared" si="551"/>
        <v>24375.783648912475</v>
      </c>
      <c r="GT107" s="75">
        <f t="shared" si="551"/>
        <v>0</v>
      </c>
      <c r="GU107" s="75">
        <f t="shared" si="551"/>
        <v>381169.84746323631</v>
      </c>
      <c r="GV107" s="75">
        <f t="shared" si="551"/>
        <v>171231.45965911445</v>
      </c>
      <c r="GW107" s="75">
        <f t="shared" si="551"/>
        <v>79398.85464618355</v>
      </c>
      <c r="GX107" s="75">
        <f t="shared" si="551"/>
        <v>45508.578438833822</v>
      </c>
      <c r="GY107" s="75">
        <f t="shared" si="551"/>
        <v>23664.625654076466</v>
      </c>
      <c r="GZ107" s="75">
        <f t="shared" si="551"/>
        <v>0</v>
      </c>
      <c r="HA107" s="75">
        <f t="shared" si="551"/>
        <v>319803.51839820831</v>
      </c>
      <c r="HB107" s="75">
        <f t="shared" si="551"/>
        <v>75096.6963202099</v>
      </c>
      <c r="HC107" s="75">
        <f t="shared" si="551"/>
        <v>2191.64387792261</v>
      </c>
      <c r="HD107" s="75">
        <f t="shared" si="551"/>
        <v>24.704630197410001</v>
      </c>
      <c r="HE107" s="75">
        <f t="shared" si="551"/>
        <v>134.30656730159001</v>
      </c>
      <c r="HF107" s="75">
        <f t="shared" si="551"/>
        <v>0</v>
      </c>
      <c r="HG107" s="75">
        <f t="shared" si="551"/>
        <v>77447.351395631515</v>
      </c>
      <c r="HH107" s="75">
        <f t="shared" si="551"/>
        <v>5217.4992911760173</v>
      </c>
      <c r="HI107" s="75">
        <f t="shared" si="551"/>
        <v>4210.1628165572874</v>
      </c>
      <c r="HJ107" s="75">
        <f t="shared" si="551"/>
        <v>1914.6587362166101</v>
      </c>
      <c r="HK107" s="75">
        <f t="shared" si="551"/>
        <v>1184.4515334036901</v>
      </c>
      <c r="HL107" s="75">
        <f t="shared" si="551"/>
        <v>67.864036476739997</v>
      </c>
      <c r="HM107" s="75">
        <f t="shared" si="551"/>
        <v>12594.636413830345</v>
      </c>
      <c r="HN107" s="103">
        <f t="shared" si="551"/>
        <v>764594.56109131989</v>
      </c>
      <c r="HO107" s="103">
        <f t="shared" si="551"/>
        <v>285084.7054621097</v>
      </c>
      <c r="HP107" s="103">
        <f t="shared" si="551"/>
        <v>189780.74168910724</v>
      </c>
      <c r="HQ107" s="103">
        <f t="shared" si="551"/>
        <v>77552.115888195403</v>
      </c>
      <c r="HR107" s="103">
        <f t="shared" si="551"/>
        <v>67.864036476739997</v>
      </c>
      <c r="HS107" s="103">
        <f t="shared" si="551"/>
        <v>1317079.9881672091</v>
      </c>
      <c r="HT107" s="75">
        <f t="shared" ref="HT107:HY107" si="552">SUM(HT105,HT48,HT18)</f>
        <v>267432.20629114128</v>
      </c>
      <c r="HU107" s="75">
        <f t="shared" si="552"/>
        <v>198848.85032947251</v>
      </c>
      <c r="HV107" s="75">
        <f t="shared" si="552"/>
        <v>106000.86588443728</v>
      </c>
      <c r="HW107" s="75">
        <f t="shared" si="552"/>
        <v>17976.41159605651</v>
      </c>
      <c r="HX107" s="75">
        <f t="shared" si="552"/>
        <v>0</v>
      </c>
      <c r="HY107" s="75">
        <f t="shared" si="552"/>
        <v>590258.33410110767</v>
      </c>
      <c r="HZ107" s="75">
        <f t="shared" si="551"/>
        <v>19001.760099697422</v>
      </c>
      <c r="IA107" s="75">
        <f t="shared" si="551"/>
        <v>38706.644909807546</v>
      </c>
      <c r="IB107" s="75">
        <f t="shared" si="551"/>
        <v>19340.844100393042</v>
      </c>
      <c r="IC107" s="75">
        <f t="shared" si="551"/>
        <v>5522.1937628217884</v>
      </c>
      <c r="ID107" s="75">
        <f t="shared" ref="ID107:JI107" si="553">SUM(ID105,ID48,ID18)</f>
        <v>854.88212802966996</v>
      </c>
      <c r="IE107" s="75">
        <f t="shared" si="553"/>
        <v>83426.325000749479</v>
      </c>
      <c r="IF107" s="75">
        <f t="shared" si="553"/>
        <v>466813.58359457925</v>
      </c>
      <c r="IG107" s="75">
        <f t="shared" si="553"/>
        <v>381542.32600845839</v>
      </c>
      <c r="IH107" s="75">
        <f t="shared" si="553"/>
        <v>485362.71880354226</v>
      </c>
      <c r="II107" s="75">
        <f t="shared" si="553"/>
        <v>245568.93491168137</v>
      </c>
      <c r="IJ107" s="75">
        <f t="shared" si="553"/>
        <v>0</v>
      </c>
      <c r="IK107" s="75">
        <f t="shared" si="553"/>
        <v>1579287.5633182614</v>
      </c>
      <c r="IL107" s="103">
        <f t="shared" si="553"/>
        <v>753247.54998541798</v>
      </c>
      <c r="IM107" s="103">
        <f t="shared" si="553"/>
        <v>619097.82124773832</v>
      </c>
      <c r="IN107" s="103">
        <f t="shared" si="553"/>
        <v>610704.42878837255</v>
      </c>
      <c r="IO107" s="103">
        <f t="shared" si="553"/>
        <v>269067.54027055966</v>
      </c>
      <c r="IP107" s="103">
        <f t="shared" si="553"/>
        <v>854.88212802966996</v>
      </c>
      <c r="IQ107" s="103">
        <f t="shared" si="553"/>
        <v>2252972.2224201178</v>
      </c>
      <c r="IR107" s="74">
        <f t="shared" si="553"/>
        <v>125931.4469714759</v>
      </c>
      <c r="IS107" s="75">
        <f t="shared" si="553"/>
        <v>27241.474799060481</v>
      </c>
      <c r="IT107" s="75">
        <f t="shared" si="553"/>
        <v>44233.529117112055</v>
      </c>
      <c r="IU107" s="75">
        <f t="shared" si="553"/>
        <v>1404.82724669142</v>
      </c>
      <c r="IV107" s="75">
        <f t="shared" si="553"/>
        <v>0</v>
      </c>
      <c r="IW107" s="75">
        <f t="shared" si="553"/>
        <v>198811.27813433987</v>
      </c>
      <c r="IX107" s="75">
        <f t="shared" si="553"/>
        <v>61420.572278918029</v>
      </c>
      <c r="IY107" s="75">
        <f t="shared" si="553"/>
        <v>16186.061142974333</v>
      </c>
      <c r="IZ107" s="75">
        <f t="shared" si="553"/>
        <v>56180.788507236663</v>
      </c>
      <c r="JA107" s="75">
        <f t="shared" si="553"/>
        <v>132078.85199057756</v>
      </c>
      <c r="JB107" s="75">
        <f t="shared" si="553"/>
        <v>0</v>
      </c>
      <c r="JC107" s="75">
        <f t="shared" si="553"/>
        <v>265866.27391970658</v>
      </c>
      <c r="JD107" s="75">
        <f t="shared" si="553"/>
        <v>111064.66889894911</v>
      </c>
      <c r="JE107" s="75">
        <f t="shared" si="553"/>
        <v>62324.893204894543</v>
      </c>
      <c r="JF107" s="75">
        <f t="shared" si="553"/>
        <v>11019.633030019389</v>
      </c>
      <c r="JG107" s="75">
        <f t="shared" si="553"/>
        <v>16526.186640318967</v>
      </c>
      <c r="JH107" s="75">
        <f t="shared" si="553"/>
        <v>0</v>
      </c>
      <c r="JI107" s="75">
        <f t="shared" si="553"/>
        <v>200935.38177418202</v>
      </c>
      <c r="JJ107" s="103">
        <f t="shared" ref="JJ107:JO107" si="554">SUM(JJ105,JJ48,JJ18)</f>
        <v>298416.68814934301</v>
      </c>
      <c r="JK107" s="103">
        <f t="shared" si="554"/>
        <v>105752.42914692935</v>
      </c>
      <c r="JL107" s="103">
        <f t="shared" si="554"/>
        <v>111433.95065436812</v>
      </c>
      <c r="JM107" s="103">
        <f t="shared" si="554"/>
        <v>150009.86587758796</v>
      </c>
      <c r="JN107" s="103">
        <f t="shared" si="554"/>
        <v>0</v>
      </c>
      <c r="JO107" s="103">
        <f t="shared" si="554"/>
        <v>665612.9338282285</v>
      </c>
      <c r="JP107" s="75"/>
      <c r="JQ107" s="103">
        <f t="shared" ref="JQ107:JV107" si="555">SUM(JQ105,JQ48,JQ18)</f>
        <v>2100175.7874910426</v>
      </c>
      <c r="JR107" s="103">
        <f t="shared" si="555"/>
        <v>1402999.7896860619</v>
      </c>
      <c r="JS107" s="103">
        <f t="shared" si="555"/>
        <v>1052694.1727872493</v>
      </c>
      <c r="JT107" s="103">
        <f t="shared" si="555"/>
        <v>577894.47196230025</v>
      </c>
      <c r="JU107" s="103">
        <f t="shared" si="555"/>
        <v>5790.3573978289496</v>
      </c>
      <c r="JV107" s="103">
        <f t="shared" si="555"/>
        <v>17.102684524480001</v>
      </c>
      <c r="JW107" s="103">
        <f>SUM(JQ107:JV107)</f>
        <v>5139571.6820090078</v>
      </c>
    </row>
    <row r="108" spans="1:283" x14ac:dyDescent="0.2">
      <c r="BK108" s="75"/>
    </row>
    <row r="191" spans="174:179" x14ac:dyDescent="0.2">
      <c r="FR191" s="73" t="s">
        <v>68</v>
      </c>
      <c r="FS191" s="73" t="s">
        <v>68</v>
      </c>
      <c r="FT191" s="73" t="s">
        <v>4</v>
      </c>
      <c r="FU191" s="73" t="s">
        <v>59</v>
      </c>
      <c r="FV191" s="73" t="s">
        <v>59</v>
      </c>
      <c r="FW191" s="73">
        <v>374.63470266208003</v>
      </c>
    </row>
    <row r="192" spans="174:179" x14ac:dyDescent="0.2">
      <c r="FR192" s="73" t="s">
        <v>68</v>
      </c>
      <c r="FS192" s="73" t="s">
        <v>68</v>
      </c>
      <c r="FT192" s="73" t="s">
        <v>4</v>
      </c>
      <c r="FU192" s="73" t="s">
        <v>0</v>
      </c>
      <c r="FV192" s="73" t="s">
        <v>0</v>
      </c>
      <c r="FW192" s="73">
        <v>7206.9074825791413</v>
      </c>
    </row>
    <row r="193" spans="174:179" x14ac:dyDescent="0.2">
      <c r="FR193" s="73" t="s">
        <v>68</v>
      </c>
      <c r="FS193" s="73" t="s">
        <v>68</v>
      </c>
      <c r="FT193" s="73" t="s">
        <v>4</v>
      </c>
      <c r="FU193" s="73" t="s">
        <v>1</v>
      </c>
      <c r="FV193" s="73" t="s">
        <v>1</v>
      </c>
      <c r="FW193" s="73">
        <v>149594.58256284459</v>
      </c>
    </row>
    <row r="194" spans="174:179" x14ac:dyDescent="0.2">
      <c r="FR194" s="73" t="s">
        <v>68</v>
      </c>
      <c r="FS194" s="73" t="s">
        <v>68</v>
      </c>
      <c r="FT194" s="73" t="s">
        <v>4</v>
      </c>
      <c r="FU194" s="73" t="s">
        <v>2</v>
      </c>
      <c r="FV194" s="73" t="s">
        <v>2</v>
      </c>
      <c r="FW194" s="73">
        <v>2659.1821163989771</v>
      </c>
    </row>
    <row r="195" spans="174:179" x14ac:dyDescent="0.2">
      <c r="FR195" s="73" t="s">
        <v>68</v>
      </c>
      <c r="FS195" s="73" t="s">
        <v>68</v>
      </c>
      <c r="FT195" s="73" t="s">
        <v>4</v>
      </c>
      <c r="FU195" s="73" t="s">
        <v>69</v>
      </c>
      <c r="FV195" s="73" t="s">
        <v>69</v>
      </c>
      <c r="FW195" s="73">
        <v>1960.8018457468338</v>
      </c>
    </row>
    <row r="196" spans="174:179" x14ac:dyDescent="0.2">
      <c r="FR196" s="73" t="s">
        <v>68</v>
      </c>
      <c r="FS196" s="73" t="s">
        <v>68</v>
      </c>
      <c r="FT196" s="73" t="s">
        <v>4</v>
      </c>
      <c r="FU196" s="73" t="s">
        <v>3</v>
      </c>
      <c r="FV196" s="73" t="s">
        <v>3</v>
      </c>
    </row>
    <row r="197" spans="174:179" x14ac:dyDescent="0.2">
      <c r="FT197" s="73" t="s">
        <v>70</v>
      </c>
    </row>
    <row r="198" spans="174:179" x14ac:dyDescent="0.2">
      <c r="FR198" s="73" t="s">
        <v>71</v>
      </c>
      <c r="FS198" s="73" t="s">
        <v>71</v>
      </c>
    </row>
  </sheetData>
  <sortState ref="A21:JL43">
    <sortCondition ref="A21:A43"/>
  </sortState>
  <phoneticPr fontId="1" type="noConversion"/>
  <pageMargins left="0.23622047244094491" right="0.23622047244094491" top="0.74803149606299213" bottom="0.74803149606299213" header="0.31496062992125984" footer="0.31496062992125984"/>
  <pageSetup orientation="portrait" horizontalDpi="4294967293" verticalDpi="4294967293" r:id="rId1"/>
  <headerFooter alignWithMargins="0"/>
  <rowBreaks count="1" manualBreakCount="1">
    <brk id="71" max="16383" man="1"/>
  </rowBreaks>
  <colBreaks count="4" manualBreakCount="4">
    <brk id="44" max="1048575" man="1"/>
    <brk id="51" max="1048575" man="1"/>
    <brk id="131" max="1048575" man="1"/>
    <brk id="16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7"/>
  <sheetViews>
    <sheetView workbookViewId="0">
      <pane xSplit="1" ySplit="4" topLeftCell="BF5" activePane="bottomRight" state="frozen"/>
      <selection pane="topRight" activeCell="B1" sqref="B1"/>
      <selection pane="bottomLeft" activeCell="A5" sqref="A5"/>
      <selection pane="bottomRight" activeCell="A14" sqref="A14"/>
    </sheetView>
  </sheetViews>
  <sheetFormatPr defaultColWidth="8.85546875" defaultRowHeight="12.75" x14ac:dyDescent="0.2"/>
  <cols>
    <col min="1" max="1" width="36.85546875" style="1" customWidth="1"/>
    <col min="2" max="3" width="9.140625" style="4"/>
    <col min="4" max="7" width="9.28515625" style="4" bestFit="1" customWidth="1"/>
    <col min="8" max="8" width="3.85546875" style="32" customWidth="1"/>
    <col min="9" max="10" width="9.140625" style="4"/>
    <col min="11" max="14" width="9.28515625" style="4" bestFit="1" customWidth="1"/>
    <col min="15" max="15" width="3.85546875" style="32" customWidth="1"/>
    <col min="16" max="17" width="9.140625" style="4"/>
    <col min="18" max="21" width="9.28515625" style="4" bestFit="1" customWidth="1"/>
    <col min="22" max="22" width="3.85546875" style="32" customWidth="1"/>
    <col min="23" max="24" width="9.140625" style="4"/>
    <col min="25" max="29" width="9.28515625" style="4" bestFit="1" customWidth="1"/>
    <col min="30" max="30" width="3.85546875" style="32" customWidth="1"/>
    <col min="31" max="31" width="13.42578125" style="7" bestFit="1" customWidth="1"/>
    <col min="32" max="33" width="11.42578125" style="7" bestFit="1" customWidth="1"/>
    <col min="34" max="35" width="9.85546875" style="7" bestFit="1" customWidth="1"/>
    <col min="36" max="36" width="11.42578125" style="7" bestFit="1" customWidth="1"/>
    <col min="37" max="37" width="3.85546875" style="32" customWidth="1"/>
    <col min="38" max="38" width="13.5703125" style="4" bestFit="1" customWidth="1"/>
    <col min="39" max="40" width="10.42578125" style="4" bestFit="1" customWidth="1"/>
    <col min="41" max="42" width="9.28515625" style="4" bestFit="1" customWidth="1"/>
    <col min="43" max="43" width="10.42578125" style="4" bestFit="1" customWidth="1"/>
    <col min="44" max="44" width="3.85546875" style="32" customWidth="1"/>
    <col min="45" max="45" width="13.5703125" style="4" bestFit="1" customWidth="1"/>
    <col min="46" max="47" width="10.42578125" style="4" bestFit="1" customWidth="1"/>
    <col min="48" max="49" width="9.28515625" style="4" bestFit="1" customWidth="1"/>
    <col min="50" max="50" width="10.42578125" style="4" bestFit="1" customWidth="1"/>
    <col min="51" max="51" width="3.85546875" style="32" customWidth="1"/>
    <col min="52" max="52" width="13.5703125" style="4" bestFit="1" customWidth="1"/>
    <col min="53" max="54" width="10.42578125" style="4" bestFit="1" customWidth="1"/>
    <col min="55" max="56" width="9.28515625" style="4" bestFit="1" customWidth="1"/>
    <col min="57" max="57" width="10.42578125" style="4" bestFit="1" customWidth="1"/>
    <col min="58" max="58" width="3.85546875" style="32" customWidth="1"/>
    <col min="59" max="59" width="14.42578125" style="4" bestFit="1" customWidth="1"/>
    <col min="60" max="62" width="10.42578125" style="4" bestFit="1" customWidth="1"/>
    <col min="63" max="64" width="9.28515625" style="4" bestFit="1" customWidth="1"/>
    <col min="65" max="65" width="11.5703125" style="4" bestFit="1" customWidth="1"/>
    <col min="66" max="68" width="8.85546875" style="32"/>
    <col min="69" max="16384" width="8.85546875" style="33"/>
  </cols>
  <sheetData>
    <row r="1" spans="1:65" x14ac:dyDescent="0.2">
      <c r="A1" s="20" t="s">
        <v>224</v>
      </c>
    </row>
    <row r="2" spans="1:65" x14ac:dyDescent="0.2">
      <c r="B2" s="25"/>
      <c r="C2" s="25"/>
      <c r="D2" s="25"/>
      <c r="E2" s="25"/>
      <c r="F2" s="25"/>
      <c r="G2" s="25"/>
      <c r="I2" s="25"/>
      <c r="J2" s="25"/>
      <c r="K2" s="25"/>
      <c r="L2" s="25"/>
      <c r="M2" s="25"/>
      <c r="N2" s="25"/>
      <c r="P2" s="25"/>
      <c r="Q2" s="25"/>
      <c r="R2" s="25"/>
      <c r="S2" s="25"/>
      <c r="T2" s="25"/>
      <c r="U2" s="25"/>
      <c r="W2" s="25"/>
      <c r="X2" s="25"/>
      <c r="Y2" s="25"/>
      <c r="Z2" s="25"/>
      <c r="AA2" s="25"/>
      <c r="AB2" s="25"/>
      <c r="AC2" s="25"/>
      <c r="AE2" s="28"/>
      <c r="AF2" s="28"/>
      <c r="AG2" s="28"/>
      <c r="AH2" s="28"/>
      <c r="AI2" s="28"/>
      <c r="AJ2" s="28"/>
      <c r="AL2" s="25"/>
      <c r="AM2" s="25"/>
      <c r="AN2" s="25"/>
      <c r="AO2" s="25"/>
      <c r="AP2" s="25"/>
      <c r="AQ2" s="25"/>
      <c r="AS2" s="25"/>
      <c r="AT2" s="25"/>
      <c r="AU2" s="25"/>
      <c r="AV2" s="25"/>
      <c r="AW2" s="25"/>
      <c r="AX2" s="25"/>
      <c r="AZ2" s="25"/>
      <c r="BA2" s="25"/>
      <c r="BB2" s="25"/>
      <c r="BC2" s="25"/>
      <c r="BD2" s="25"/>
      <c r="BE2" s="25"/>
      <c r="BG2" s="25"/>
      <c r="BH2" s="25"/>
      <c r="BI2" s="25"/>
      <c r="BJ2" s="25"/>
      <c r="BK2" s="25"/>
      <c r="BL2" s="25"/>
      <c r="BM2" s="25"/>
    </row>
    <row r="3" spans="1:65" x14ac:dyDescent="0.2">
      <c r="B3" s="26" t="s">
        <v>120</v>
      </c>
      <c r="C3" s="25"/>
      <c r="D3" s="25"/>
      <c r="E3" s="25"/>
      <c r="F3" s="25"/>
      <c r="G3" s="25"/>
      <c r="I3" s="26" t="s">
        <v>230</v>
      </c>
      <c r="J3" s="25"/>
      <c r="K3" s="25"/>
      <c r="L3" s="25"/>
      <c r="M3" s="25"/>
      <c r="N3" s="25"/>
      <c r="P3" s="26" t="s">
        <v>232</v>
      </c>
      <c r="Q3" s="25"/>
      <c r="R3" s="25"/>
      <c r="S3" s="25"/>
      <c r="T3" s="25"/>
      <c r="U3" s="25"/>
      <c r="W3" s="26" t="s">
        <v>234</v>
      </c>
      <c r="X3" s="25"/>
      <c r="Y3" s="25"/>
      <c r="Z3" s="25"/>
      <c r="AA3" s="25"/>
      <c r="AB3" s="25"/>
      <c r="AC3" s="25"/>
      <c r="AE3" s="34" t="s">
        <v>134</v>
      </c>
      <c r="AF3" s="28"/>
      <c r="AG3" s="28"/>
      <c r="AH3" s="28"/>
      <c r="AI3" s="28"/>
      <c r="AJ3" s="28"/>
      <c r="AL3" s="26" t="s">
        <v>141</v>
      </c>
      <c r="AM3" s="25"/>
      <c r="AN3" s="25"/>
      <c r="AO3" s="25"/>
      <c r="AP3" s="25"/>
      <c r="AQ3" s="25"/>
      <c r="AS3" s="26" t="s">
        <v>144</v>
      </c>
      <c r="AT3" s="25"/>
      <c r="AU3" s="25"/>
      <c r="AV3" s="25"/>
      <c r="AW3" s="25"/>
      <c r="AX3" s="25"/>
      <c r="AZ3" s="26" t="s">
        <v>148</v>
      </c>
      <c r="BA3" s="25"/>
      <c r="BB3" s="25"/>
      <c r="BC3" s="25"/>
      <c r="BD3" s="25"/>
      <c r="BE3" s="25"/>
      <c r="BG3" s="26" t="s">
        <v>74</v>
      </c>
      <c r="BH3" s="25"/>
      <c r="BI3" s="25"/>
      <c r="BJ3" s="25"/>
      <c r="BK3" s="25"/>
      <c r="BL3" s="25"/>
      <c r="BM3" s="25"/>
    </row>
    <row r="4" spans="1:65" x14ac:dyDescent="0.2">
      <c r="B4" s="4" t="s">
        <v>77</v>
      </c>
      <c r="C4" s="4" t="s">
        <v>54</v>
      </c>
      <c r="D4" s="4" t="s">
        <v>55</v>
      </c>
      <c r="E4" s="4" t="s">
        <v>56</v>
      </c>
      <c r="F4" s="4" t="s">
        <v>81</v>
      </c>
      <c r="G4" s="4" t="s">
        <v>11</v>
      </c>
      <c r="I4" s="4" t="s">
        <v>77</v>
      </c>
      <c r="J4" s="4" t="s">
        <v>54</v>
      </c>
      <c r="K4" s="4" t="s">
        <v>55</v>
      </c>
      <c r="L4" s="4" t="s">
        <v>56</v>
      </c>
      <c r="M4" s="4" t="s">
        <v>81</v>
      </c>
      <c r="N4" s="4" t="s">
        <v>11</v>
      </c>
      <c r="P4" s="4" t="s">
        <v>77</v>
      </c>
      <c r="Q4" s="4" t="s">
        <v>54</v>
      </c>
      <c r="R4" s="4" t="s">
        <v>55</v>
      </c>
      <c r="S4" s="4" t="s">
        <v>56</v>
      </c>
      <c r="T4" s="4" t="s">
        <v>81</v>
      </c>
      <c r="U4" s="4" t="s">
        <v>11</v>
      </c>
      <c r="W4" s="4" t="s">
        <v>77</v>
      </c>
      <c r="X4" s="4" t="s">
        <v>54</v>
      </c>
      <c r="Y4" s="4" t="s">
        <v>55</v>
      </c>
      <c r="Z4" s="4" t="s">
        <v>56</v>
      </c>
      <c r="AA4" s="4" t="s">
        <v>81</v>
      </c>
      <c r="AB4" s="24" t="s">
        <v>165</v>
      </c>
      <c r="AC4" s="4" t="s">
        <v>11</v>
      </c>
      <c r="AE4" s="7" t="s">
        <v>77</v>
      </c>
      <c r="AF4" s="7" t="s">
        <v>54</v>
      </c>
      <c r="AG4" s="7" t="s">
        <v>55</v>
      </c>
      <c r="AH4" s="7" t="s">
        <v>56</v>
      </c>
      <c r="AI4" s="7" t="s">
        <v>80</v>
      </c>
      <c r="AJ4" s="7" t="s">
        <v>5</v>
      </c>
      <c r="AL4" s="4" t="s">
        <v>77</v>
      </c>
      <c r="AM4" s="4" t="s">
        <v>54</v>
      </c>
      <c r="AN4" s="4" t="s">
        <v>55</v>
      </c>
      <c r="AO4" s="4" t="s">
        <v>56</v>
      </c>
      <c r="AP4" s="4" t="s">
        <v>80</v>
      </c>
      <c r="AQ4" s="4" t="s">
        <v>5</v>
      </c>
      <c r="AS4" s="4" t="s">
        <v>77</v>
      </c>
      <c r="AT4" s="4" t="s">
        <v>54</v>
      </c>
      <c r="AU4" s="4" t="s">
        <v>55</v>
      </c>
      <c r="AV4" s="4" t="s">
        <v>56</v>
      </c>
      <c r="AW4" s="4" t="s">
        <v>80</v>
      </c>
      <c r="AX4" s="4" t="s">
        <v>5</v>
      </c>
      <c r="AZ4" s="4" t="s">
        <v>77</v>
      </c>
      <c r="BA4" s="4" t="s">
        <v>54</v>
      </c>
      <c r="BB4" s="4" t="s">
        <v>55</v>
      </c>
      <c r="BC4" s="4" t="s">
        <v>56</v>
      </c>
      <c r="BD4" s="4" t="s">
        <v>80</v>
      </c>
      <c r="BE4" s="4" t="s">
        <v>5</v>
      </c>
      <c r="BG4" s="4" t="s">
        <v>77</v>
      </c>
      <c r="BH4" s="4" t="s">
        <v>54</v>
      </c>
      <c r="BI4" s="4" t="s">
        <v>55</v>
      </c>
      <c r="BJ4" s="4" t="s">
        <v>56</v>
      </c>
      <c r="BK4" s="4" t="s">
        <v>80</v>
      </c>
      <c r="BL4" s="24" t="s">
        <v>165</v>
      </c>
      <c r="BM4" s="4" t="s">
        <v>5</v>
      </c>
    </row>
    <row r="5" spans="1:65" x14ac:dyDescent="0.2">
      <c r="A5" s="1" t="s">
        <v>12</v>
      </c>
      <c r="B5" s="3"/>
      <c r="C5" s="3"/>
      <c r="D5" s="3"/>
      <c r="E5" s="3"/>
      <c r="F5" s="3"/>
      <c r="G5" s="3"/>
      <c r="I5" s="3"/>
      <c r="J5" s="3"/>
      <c r="K5" s="3"/>
      <c r="L5" s="3"/>
      <c r="M5" s="3"/>
      <c r="N5" s="3"/>
      <c r="P5" s="3"/>
      <c r="Q5" s="3"/>
      <c r="R5" s="3"/>
      <c r="S5" s="3"/>
      <c r="T5" s="3"/>
      <c r="U5" s="3"/>
      <c r="W5" s="3"/>
      <c r="X5" s="3"/>
      <c r="Y5" s="3"/>
      <c r="Z5" s="3"/>
      <c r="AA5" s="3"/>
      <c r="AB5" s="3"/>
      <c r="AC5" s="3"/>
      <c r="AE5" s="14"/>
      <c r="AF5" s="14"/>
      <c r="AG5" s="14"/>
      <c r="AH5" s="14"/>
      <c r="AI5" s="14"/>
      <c r="AJ5" s="14"/>
      <c r="AL5" s="3"/>
      <c r="AM5" s="3"/>
      <c r="AN5" s="3"/>
      <c r="AO5" s="3"/>
      <c r="AP5" s="3"/>
      <c r="AQ5" s="3"/>
      <c r="AS5" s="3"/>
      <c r="AT5" s="3"/>
      <c r="AU5" s="3"/>
      <c r="AV5" s="3"/>
      <c r="AW5" s="3"/>
      <c r="AX5" s="3"/>
      <c r="AZ5" s="3"/>
      <c r="BA5" s="3"/>
      <c r="BB5" s="3"/>
      <c r="BC5" s="3"/>
      <c r="BD5" s="3"/>
      <c r="BE5" s="3"/>
      <c r="BG5" s="3"/>
      <c r="BH5" s="3"/>
      <c r="BI5" s="3"/>
      <c r="BJ5" s="3"/>
      <c r="BK5" s="3"/>
      <c r="BL5" s="3"/>
      <c r="BM5" s="3"/>
    </row>
    <row r="6" spans="1:65" x14ac:dyDescent="0.2">
      <c r="A6" s="1" t="s">
        <v>13</v>
      </c>
      <c r="B6" s="11">
        <f>Master!T6</f>
        <v>46.656733398589999</v>
      </c>
      <c r="C6" s="11">
        <f>Master!U6</f>
        <v>219.37338983406997</v>
      </c>
      <c r="D6" s="11">
        <f>Master!V6</f>
        <v>58.69405126398</v>
      </c>
      <c r="E6" s="11">
        <f>Master!W6</f>
        <v>8.5672958130100003</v>
      </c>
      <c r="F6" s="11">
        <f>Master!X6</f>
        <v>0</v>
      </c>
      <c r="G6" s="11">
        <f>Master!Y6</f>
        <v>333.29147030964992</v>
      </c>
      <c r="I6" s="11">
        <f>Master!BF6</f>
        <v>19.949636313589998</v>
      </c>
      <c r="J6" s="11">
        <f>Master!BG6</f>
        <v>23.697626245880002</v>
      </c>
      <c r="K6" s="11">
        <f>Master!BH6</f>
        <v>0</v>
      </c>
      <c r="L6" s="11">
        <f>Master!BI6</f>
        <v>0.75</v>
      </c>
      <c r="M6" s="11">
        <f>Master!BJ6</f>
        <v>0</v>
      </c>
      <c r="N6" s="11">
        <f>Master!BL6</f>
        <v>44.397262559470001</v>
      </c>
      <c r="P6" s="11">
        <f>Master!CF6</f>
        <v>260.08870464843</v>
      </c>
      <c r="Q6" s="11">
        <f>Master!CG6</f>
        <v>1333.3632434068004</v>
      </c>
      <c r="R6" s="11">
        <f>Master!CH6</f>
        <v>287.63931927100998</v>
      </c>
      <c r="S6" s="11">
        <f>Master!CI6</f>
        <v>18.25</v>
      </c>
      <c r="T6" s="11">
        <f>Master!CJ6</f>
        <v>0</v>
      </c>
      <c r="U6" s="11">
        <f>Master!CL6</f>
        <v>1899.3412673262403</v>
      </c>
      <c r="W6" s="11">
        <f>Master!DO6</f>
        <v>1122.9018100292599</v>
      </c>
      <c r="X6" s="11">
        <f>Master!DP6</f>
        <v>4954.8607395962308</v>
      </c>
      <c r="Y6" s="11">
        <f>Master!DQ6</f>
        <v>2241.4646462392197</v>
      </c>
      <c r="Z6" s="11">
        <f>Master!DR6</f>
        <v>205.09329857772002</v>
      </c>
      <c r="AA6" s="11">
        <f>Master!DS6</f>
        <v>15.507121001930001</v>
      </c>
      <c r="AB6" s="11">
        <f>Master!DT6</f>
        <v>0</v>
      </c>
      <c r="AC6" s="11">
        <f>Master!DU6</f>
        <v>8539.8276154443611</v>
      </c>
      <c r="AE6" s="35">
        <f>Master!FL6</f>
        <v>10289.289159876793</v>
      </c>
      <c r="AF6" s="35">
        <f>Master!FM6</f>
        <v>13442.596042100538</v>
      </c>
      <c r="AG6" s="35">
        <f>Master!FN6</f>
        <v>5282.6926061192989</v>
      </c>
      <c r="AH6" s="35">
        <f>Master!FO6</f>
        <v>927.23127247520006</v>
      </c>
      <c r="AI6" s="35">
        <f>Master!FP6</f>
        <v>84.975839141880002</v>
      </c>
      <c r="AJ6" s="35">
        <f>Master!FQ6</f>
        <v>30026.784919713715</v>
      </c>
      <c r="AL6" s="11">
        <f>Master!HN6</f>
        <v>2996.8227549753501</v>
      </c>
      <c r="AM6" s="11">
        <f>Master!HO6</f>
        <v>4904.396673894139</v>
      </c>
      <c r="AN6" s="11">
        <f>Master!HP6</f>
        <v>2529.8571189899699</v>
      </c>
      <c r="AO6" s="11">
        <f>Master!HQ6</f>
        <v>142.43507836971</v>
      </c>
      <c r="AP6" s="11">
        <f>Master!HR6</f>
        <v>0</v>
      </c>
      <c r="AQ6" s="11">
        <f>Master!HS6</f>
        <v>10573.511626229169</v>
      </c>
      <c r="AS6" s="11">
        <f>Master!IL6</f>
        <v>47038.562921458433</v>
      </c>
      <c r="AT6" s="11">
        <f>Master!IM6</f>
        <v>29475.297282456155</v>
      </c>
      <c r="AU6" s="11">
        <f>Master!IN6</f>
        <v>13332.830594655094</v>
      </c>
      <c r="AV6" s="11">
        <f>Master!IO6</f>
        <v>5371.1793389084687</v>
      </c>
      <c r="AW6" s="11">
        <f>Master!IP6</f>
        <v>854.88212802966996</v>
      </c>
      <c r="AX6" s="11">
        <f>Master!IQ6</f>
        <v>96072.752265507821</v>
      </c>
      <c r="AZ6" s="11">
        <f>Master!JJ6</f>
        <v>104286.47723096833</v>
      </c>
      <c r="BA6" s="11">
        <f>Master!JK6</f>
        <v>65459.149160466724</v>
      </c>
      <c r="BB6" s="11">
        <f>Master!JL6</f>
        <v>8210.9777606648913</v>
      </c>
      <c r="BC6" s="11">
        <f>Master!JM6</f>
        <v>1030.0773925165299</v>
      </c>
      <c r="BD6" s="11">
        <f>Master!JN6</f>
        <v>0</v>
      </c>
      <c r="BE6" s="11">
        <f>Master!JO6</f>
        <v>178986.68154461647</v>
      </c>
      <c r="BG6" s="11">
        <f>Master!JQ6</f>
        <v>166060.74895166879</v>
      </c>
      <c r="BH6" s="11">
        <f>Master!JR6</f>
        <v>119812.73415800053</v>
      </c>
      <c r="BI6" s="11">
        <f>Master!JS6</f>
        <v>31944.156097203464</v>
      </c>
      <c r="BJ6" s="11">
        <f>Master!JT6</f>
        <v>7703.583676660639</v>
      </c>
      <c r="BK6" s="11">
        <f>Master!JU6</f>
        <v>955.36508817347999</v>
      </c>
      <c r="BL6" s="11">
        <f>Master!JV6</f>
        <v>0</v>
      </c>
      <c r="BM6" s="11">
        <f>Master!JW6</f>
        <v>326476.58797170693</v>
      </c>
    </row>
    <row r="7" spans="1:65" x14ac:dyDescent="0.2">
      <c r="A7" s="1" t="s">
        <v>14</v>
      </c>
      <c r="B7" s="11">
        <f>Master!T7</f>
        <v>74.270306665099994</v>
      </c>
      <c r="C7" s="11">
        <f>Master!U7</f>
        <v>5.0396914543599998</v>
      </c>
      <c r="D7" s="11">
        <f>Master!V7</f>
        <v>121.33243616893</v>
      </c>
      <c r="E7" s="11">
        <f>Master!W7</f>
        <v>1.92640109846</v>
      </c>
      <c r="F7" s="11">
        <f>Master!X7</f>
        <v>0</v>
      </c>
      <c r="G7" s="11">
        <f>Master!Y7</f>
        <v>202.56883538685</v>
      </c>
      <c r="I7" s="11">
        <f>Master!BF7</f>
        <v>1456.6242338865402</v>
      </c>
      <c r="J7" s="11">
        <f>Master!BG7</f>
        <v>158.11479523061001</v>
      </c>
      <c r="K7" s="11">
        <f>Master!BH7</f>
        <v>22.731819850519997</v>
      </c>
      <c r="L7" s="11">
        <f>Master!BI7</f>
        <v>25.841057139939998</v>
      </c>
      <c r="M7" s="11">
        <f>Master!BJ7</f>
        <v>0</v>
      </c>
      <c r="N7" s="11">
        <f>Master!BL7</f>
        <v>1663.3119061076102</v>
      </c>
      <c r="P7" s="11">
        <f>Master!CF7</f>
        <v>117.11918949776</v>
      </c>
      <c r="Q7" s="11">
        <f>Master!CG7</f>
        <v>2326.3748764082006</v>
      </c>
      <c r="R7" s="11">
        <f>Master!CH7</f>
        <v>360.03336612899</v>
      </c>
      <c r="S7" s="11">
        <f>Master!CI7</f>
        <v>96.544776690470002</v>
      </c>
      <c r="T7" s="11">
        <f>Master!CJ7</f>
        <v>0</v>
      </c>
      <c r="U7" s="11">
        <f>Master!CL7</f>
        <v>2900.0722087254208</v>
      </c>
      <c r="W7" s="11">
        <f>Master!DO7</f>
        <v>0</v>
      </c>
      <c r="X7" s="11">
        <f>Master!DP7</f>
        <v>879.96809697119011</v>
      </c>
      <c r="Y7" s="11">
        <f>Master!DQ7</f>
        <v>3725.1442974084189</v>
      </c>
      <c r="Z7" s="11">
        <f>Master!DR7</f>
        <v>665.53323848923014</v>
      </c>
      <c r="AA7" s="11">
        <f>Master!DS7</f>
        <v>24.575488187049999</v>
      </c>
      <c r="AB7" s="11">
        <f>Master!DT7</f>
        <v>0</v>
      </c>
      <c r="AC7" s="11">
        <f>Master!DU7</f>
        <v>5295.2211210558889</v>
      </c>
      <c r="AE7" s="35">
        <f>Master!FL7</f>
        <v>1186.3338744136399</v>
      </c>
      <c r="AF7" s="35">
        <f>Master!FM7</f>
        <v>1117.1826105492601</v>
      </c>
      <c r="AG7" s="35">
        <f>Master!FN7</f>
        <v>1864.46177666733</v>
      </c>
      <c r="AH7" s="35">
        <f>Master!FO7</f>
        <v>788.33898568286008</v>
      </c>
      <c r="AI7" s="35">
        <f>Master!FP7</f>
        <v>233.99297093531999</v>
      </c>
      <c r="AJ7" s="35">
        <f>Master!FQ7</f>
        <v>5190.3102182484099</v>
      </c>
      <c r="AL7" s="11">
        <f>Master!HN7</f>
        <v>4222.8980493706204</v>
      </c>
      <c r="AM7" s="11">
        <f>Master!HO7</f>
        <v>3009.4986552485898</v>
      </c>
      <c r="AN7" s="11">
        <f>Master!HP7</f>
        <v>1012.59066889442</v>
      </c>
      <c r="AO7" s="11">
        <f>Master!HQ7</f>
        <v>161.17738455557</v>
      </c>
      <c r="AP7" s="11">
        <f>Master!HR7</f>
        <v>0</v>
      </c>
      <c r="AQ7" s="11">
        <f>Master!HS7</f>
        <v>8406.1647580692006</v>
      </c>
      <c r="AS7" s="11">
        <f>Master!IL7</f>
        <v>26036.319084562871</v>
      </c>
      <c r="AT7" s="11">
        <f>Master!IM7</f>
        <v>68495.630466443894</v>
      </c>
      <c r="AU7" s="11">
        <f>Master!IN7</f>
        <v>50745.731671420122</v>
      </c>
      <c r="AV7" s="11">
        <f>Master!IO7</f>
        <v>10779.721895624112</v>
      </c>
      <c r="AW7" s="11">
        <f>Master!IP7</f>
        <v>0</v>
      </c>
      <c r="AX7" s="11">
        <f>Master!IQ7</f>
        <v>156057.40311805101</v>
      </c>
      <c r="AZ7" s="11">
        <f>Master!JJ7</f>
        <v>5967.5508041424109</v>
      </c>
      <c r="BA7" s="11">
        <f>Master!JK7</f>
        <v>7723.8423089186108</v>
      </c>
      <c r="BB7" s="11">
        <f>Master!JL7</f>
        <v>160.01492775643999</v>
      </c>
      <c r="BC7" s="11">
        <f>Master!JM7</f>
        <v>483.69133036254999</v>
      </c>
      <c r="BD7" s="11">
        <f>Master!JN7</f>
        <v>0</v>
      </c>
      <c r="BE7" s="11">
        <f>Master!JO7</f>
        <v>14335.099371180011</v>
      </c>
      <c r="BG7" s="11">
        <f>Master!JQ7</f>
        <v>39061.115542538944</v>
      </c>
      <c r="BH7" s="11">
        <f>Master!JR7</f>
        <v>83715.651501224711</v>
      </c>
      <c r="BI7" s="11">
        <f>Master!JS7</f>
        <v>58012.040964295171</v>
      </c>
      <c r="BJ7" s="11">
        <f>Master!JT7</f>
        <v>13002.775069643192</v>
      </c>
      <c r="BK7" s="11">
        <f>Master!JU7</f>
        <v>258.56845912236997</v>
      </c>
      <c r="BL7" s="11">
        <f>Master!JV7</f>
        <v>0</v>
      </c>
      <c r="BM7" s="11">
        <f>Master!JW7</f>
        <v>194050.15153682439</v>
      </c>
    </row>
    <row r="8" spans="1:65" x14ac:dyDescent="0.2">
      <c r="A8" s="1" t="s">
        <v>15</v>
      </c>
      <c r="B8" s="11">
        <f>Master!T8</f>
        <v>17040.448127663596</v>
      </c>
      <c r="C8" s="11">
        <f>Master!U8</f>
        <v>4058.9877949829524</v>
      </c>
      <c r="D8" s="11">
        <f>Master!V8</f>
        <v>947.32167798886985</v>
      </c>
      <c r="E8" s="11">
        <f>Master!W8</f>
        <v>25.56262355302</v>
      </c>
      <c r="F8" s="11">
        <f>Master!X8</f>
        <v>0</v>
      </c>
      <c r="G8" s="11">
        <f>Master!Y8</f>
        <v>22072.320224188443</v>
      </c>
      <c r="I8" s="11">
        <f>Master!BF8</f>
        <v>13267.028904735504</v>
      </c>
      <c r="J8" s="11">
        <f>Master!BG8</f>
        <v>3850.5340524876588</v>
      </c>
      <c r="K8" s="11">
        <f>Master!BH8</f>
        <v>69.068420893220008</v>
      </c>
      <c r="L8" s="11">
        <f>Master!BI8</f>
        <v>24.9542855483</v>
      </c>
      <c r="M8" s="11">
        <f>Master!BJ8</f>
        <v>0</v>
      </c>
      <c r="N8" s="11">
        <f>Master!BL8</f>
        <v>17211.585663664686</v>
      </c>
      <c r="P8" s="11">
        <f>Master!CF8</f>
        <v>15528.147033185145</v>
      </c>
      <c r="Q8" s="11">
        <f>Master!CG8</f>
        <v>22385.674132175267</v>
      </c>
      <c r="R8" s="11">
        <f>Master!CH8</f>
        <v>853.56109773920002</v>
      </c>
      <c r="S8" s="11">
        <f>Master!CI8</f>
        <v>8.5</v>
      </c>
      <c r="T8" s="11">
        <f>Master!CJ8</f>
        <v>0</v>
      </c>
      <c r="U8" s="11">
        <f>Master!CL8</f>
        <v>38775.882263099607</v>
      </c>
      <c r="W8" s="11">
        <f>Master!DO8</f>
        <v>183013.35294640023</v>
      </c>
      <c r="X8" s="11">
        <f>Master!DP8</f>
        <v>4329.44258666937</v>
      </c>
      <c r="Y8" s="11">
        <f>Master!DQ8</f>
        <v>30.911359605060003</v>
      </c>
      <c r="Z8" s="11">
        <f>Master!DR8</f>
        <v>0.5</v>
      </c>
      <c r="AA8" s="11">
        <f>Master!DS8</f>
        <v>0</v>
      </c>
      <c r="AB8" s="11">
        <f>Master!DT8</f>
        <v>0</v>
      </c>
      <c r="AC8" s="11">
        <f>Master!DU8</f>
        <v>187374.20689267467</v>
      </c>
      <c r="AE8" s="35">
        <f>Master!FL8</f>
        <v>15343.903665090169</v>
      </c>
      <c r="AF8" s="35">
        <f>Master!FM8</f>
        <v>4782.9940316329585</v>
      </c>
      <c r="AG8" s="35">
        <f>Master!FN8</f>
        <v>889.61182370462006</v>
      </c>
      <c r="AH8" s="35">
        <f>Master!FO8</f>
        <v>29.75</v>
      </c>
      <c r="AI8" s="35">
        <f>Master!FP8</f>
        <v>0</v>
      </c>
      <c r="AJ8" s="35">
        <f>Master!FQ8</f>
        <v>21046.25952042775</v>
      </c>
      <c r="AL8" s="11">
        <f>Master!HN8</f>
        <v>750598.83022543753</v>
      </c>
      <c r="AM8" s="11">
        <f>Master!HO8</f>
        <v>59311.36331871117</v>
      </c>
      <c r="AN8" s="11">
        <f>Master!HP8</f>
        <v>3612.40029935654</v>
      </c>
      <c r="AO8" s="11">
        <f>Master!HQ8</f>
        <v>1176.9242883294701</v>
      </c>
      <c r="AP8" s="11">
        <f>Master!HR8</f>
        <v>0</v>
      </c>
      <c r="AQ8" s="11">
        <f>Master!HS8</f>
        <v>814699.51813183469</v>
      </c>
      <c r="AS8" s="11">
        <f>Master!IL8</f>
        <v>678305.90178913332</v>
      </c>
      <c r="AT8" s="11">
        <f>Master!IM8</f>
        <v>312488.35306198243</v>
      </c>
      <c r="AU8" s="11">
        <f>Master!IN8</f>
        <v>44048.666821331135</v>
      </c>
      <c r="AV8" s="11">
        <f>Master!IO8</f>
        <v>1211.71186464332</v>
      </c>
      <c r="AW8" s="11">
        <f>Master!IP8</f>
        <v>0</v>
      </c>
      <c r="AX8" s="11">
        <f>Master!IQ8</f>
        <v>1036054.6335370902</v>
      </c>
      <c r="AZ8" s="11">
        <f>Master!JJ8</f>
        <v>188162.66011423231</v>
      </c>
      <c r="BA8" s="11">
        <f>Master!JK8</f>
        <v>23915.262701694868</v>
      </c>
      <c r="BB8" s="11">
        <f>Master!JL8</f>
        <v>0</v>
      </c>
      <c r="BC8" s="11">
        <f>Master!JM8</f>
        <v>157.5</v>
      </c>
      <c r="BD8" s="11">
        <f>Master!JN8</f>
        <v>0</v>
      </c>
      <c r="BE8" s="11">
        <f>Master!JO8</f>
        <v>212235.42281592719</v>
      </c>
      <c r="BG8" s="11">
        <f>Master!JQ8</f>
        <v>1861260.2728058777</v>
      </c>
      <c r="BH8" s="11">
        <f>Master!JR8</f>
        <v>435122.61168033665</v>
      </c>
      <c r="BI8" s="11">
        <f>Master!JS8</f>
        <v>50451.541500618645</v>
      </c>
      <c r="BJ8" s="11">
        <f>Master!JT8</f>
        <v>2635.40306207411</v>
      </c>
      <c r="BK8" s="11">
        <f>Master!JU8</f>
        <v>0</v>
      </c>
      <c r="BL8" s="11">
        <f>Master!JV8</f>
        <v>0</v>
      </c>
      <c r="BM8" s="11">
        <f>Master!JW8</f>
        <v>2349469.8290489069</v>
      </c>
    </row>
    <row r="9" spans="1:65" x14ac:dyDescent="0.2">
      <c r="A9" s="1" t="s">
        <v>16</v>
      </c>
      <c r="B9" s="11">
        <f>Master!T9</f>
        <v>3654.2174553574</v>
      </c>
      <c r="C9" s="11">
        <f>Master!U9</f>
        <v>371.53653410086002</v>
      </c>
      <c r="D9" s="11">
        <f>Master!V9</f>
        <v>716.62839809173011</v>
      </c>
      <c r="E9" s="11">
        <f>Master!W9</f>
        <v>166.45651248620999</v>
      </c>
      <c r="F9" s="11">
        <f>Master!X9</f>
        <v>0</v>
      </c>
      <c r="G9" s="11">
        <f>Master!Y9</f>
        <v>4908.8389000362004</v>
      </c>
      <c r="I9" s="11">
        <f>Master!BF9</f>
        <v>401.70281729486999</v>
      </c>
      <c r="J9" s="11">
        <f>Master!BG9</f>
        <v>584.93636009832994</v>
      </c>
      <c r="K9" s="11">
        <f>Master!BH9</f>
        <v>97.645010201379989</v>
      </c>
      <c r="L9" s="11">
        <f>Master!BI9</f>
        <v>228.46937968226001</v>
      </c>
      <c r="M9" s="11">
        <f>Master!BJ9</f>
        <v>0</v>
      </c>
      <c r="N9" s="11">
        <f>Master!BL9</f>
        <v>1312.7535672768399</v>
      </c>
      <c r="P9" s="11">
        <f>Master!CF9</f>
        <v>1558.8004768698099</v>
      </c>
      <c r="Q9" s="11">
        <f>Master!CG9</f>
        <v>27430.895558516295</v>
      </c>
      <c r="R9" s="11">
        <f>Master!CH9</f>
        <v>3130.8901403598779</v>
      </c>
      <c r="S9" s="11">
        <f>Master!CI9</f>
        <v>1131.2522695954999</v>
      </c>
      <c r="T9" s="11">
        <f>Master!CJ9</f>
        <v>0</v>
      </c>
      <c r="U9" s="11">
        <f>Master!CL9</f>
        <v>33251.838445341484</v>
      </c>
      <c r="W9" s="11">
        <f>Master!DO9</f>
        <v>0</v>
      </c>
      <c r="X9" s="11">
        <f>Master!DP9</f>
        <v>1976.0741454001297</v>
      </c>
      <c r="Y9" s="11">
        <f>Master!DQ9</f>
        <v>1999.3980254911996</v>
      </c>
      <c r="Z9" s="11">
        <f>Master!DR9</f>
        <v>1113.36073076721</v>
      </c>
      <c r="AA9" s="11">
        <f>Master!DS9</f>
        <v>118.52796853485</v>
      </c>
      <c r="AB9" s="11">
        <f>Master!DT9</f>
        <v>0</v>
      </c>
      <c r="AC9" s="11">
        <f>Master!DU9</f>
        <v>5207.360870193389</v>
      </c>
      <c r="AE9" s="35">
        <f>Master!FL9</f>
        <v>294.13496023304998</v>
      </c>
      <c r="AF9" s="35">
        <f>Master!FM9</f>
        <v>850.15182474375001</v>
      </c>
      <c r="AG9" s="35">
        <f>Master!FN9</f>
        <v>293.43792779050005</v>
      </c>
      <c r="AH9" s="35">
        <f>Master!FO9</f>
        <v>203.10237431412</v>
      </c>
      <c r="AI9" s="35">
        <f>Master!FP9</f>
        <v>0</v>
      </c>
      <c r="AJ9" s="35">
        <f>Master!FQ9</f>
        <v>1640.8270870814199</v>
      </c>
      <c r="AL9" s="11">
        <f>Master!HN9</f>
        <v>0</v>
      </c>
      <c r="AM9" s="11">
        <f>Master!HO9</f>
        <v>0</v>
      </c>
      <c r="AN9" s="11">
        <f>Master!HP9</f>
        <v>0</v>
      </c>
      <c r="AO9" s="11">
        <f>Master!HQ9</f>
        <v>1.25</v>
      </c>
      <c r="AP9" s="11">
        <f>Master!HR9</f>
        <v>0</v>
      </c>
      <c r="AQ9" s="11">
        <f>Master!HS9</f>
        <v>1.25</v>
      </c>
      <c r="AS9" s="11">
        <f>Master!IL9</f>
        <v>132.22808584213999</v>
      </c>
      <c r="AT9" s="11">
        <f>Master!IM9</f>
        <v>630.88053452777001</v>
      </c>
      <c r="AU9" s="11">
        <f>Master!IN9</f>
        <v>485.44541302303003</v>
      </c>
      <c r="AV9" s="11">
        <f>Master!IO9</f>
        <v>56.095332917489998</v>
      </c>
      <c r="AW9" s="11">
        <f>Master!IP9</f>
        <v>0</v>
      </c>
      <c r="AX9" s="11">
        <f>Master!IQ9</f>
        <v>1304.64936631043</v>
      </c>
      <c r="AZ9" s="11">
        <f>Master!JJ9</f>
        <v>0</v>
      </c>
      <c r="BA9" s="11">
        <f>Master!JK9</f>
        <v>0</v>
      </c>
      <c r="BB9" s="11">
        <f>Master!JL9</f>
        <v>0</v>
      </c>
      <c r="BC9" s="11">
        <f>Master!JM9</f>
        <v>0</v>
      </c>
      <c r="BD9" s="11">
        <f>Master!JN9</f>
        <v>0</v>
      </c>
      <c r="BE9" s="11">
        <f>Master!JO9</f>
        <v>0</v>
      </c>
      <c r="BG9" s="11">
        <f>Master!JQ9</f>
        <v>6041.0837955972702</v>
      </c>
      <c r="BH9" s="11">
        <f>Master!JR9</f>
        <v>31844.47495738713</v>
      </c>
      <c r="BI9" s="11">
        <f>Master!JS9</f>
        <v>6723.4449149577176</v>
      </c>
      <c r="BJ9" s="11">
        <f>Master!JT9</f>
        <v>2899.9865997627899</v>
      </c>
      <c r="BK9" s="11">
        <f>Master!JU9</f>
        <v>118.52796853485</v>
      </c>
      <c r="BL9" s="11">
        <f>Master!JV9</f>
        <v>0</v>
      </c>
      <c r="BM9" s="11">
        <f>Master!JW9</f>
        <v>47627.518236239761</v>
      </c>
    </row>
    <row r="10" spans="1:65" x14ac:dyDescent="0.2">
      <c r="A10" s="1" t="s">
        <v>78</v>
      </c>
      <c r="B10" s="11">
        <f>Master!T10</f>
        <v>0</v>
      </c>
      <c r="C10" s="11">
        <f>Master!U10</f>
        <v>0</v>
      </c>
      <c r="D10" s="11">
        <f>Master!V10</f>
        <v>0</v>
      </c>
      <c r="E10" s="11">
        <f>Master!W10</f>
        <v>0</v>
      </c>
      <c r="F10" s="11">
        <f>Master!X10</f>
        <v>0</v>
      </c>
      <c r="G10" s="11">
        <f>Master!Y10</f>
        <v>0</v>
      </c>
      <c r="I10" s="11">
        <f>Master!BF10</f>
        <v>0</v>
      </c>
      <c r="J10" s="11">
        <f>Master!BG10</f>
        <v>0</v>
      </c>
      <c r="K10" s="11">
        <f>Master!BH10</f>
        <v>0</v>
      </c>
      <c r="L10" s="11">
        <f>Master!BI10</f>
        <v>0</v>
      </c>
      <c r="M10" s="11">
        <f>Master!BJ10</f>
        <v>0</v>
      </c>
      <c r="N10" s="11">
        <f>Master!BL10</f>
        <v>0</v>
      </c>
      <c r="P10" s="11">
        <f>Master!CF10</f>
        <v>0</v>
      </c>
      <c r="Q10" s="11">
        <f>Master!CG10</f>
        <v>0</v>
      </c>
      <c r="R10" s="11">
        <f>Master!CH10</f>
        <v>0</v>
      </c>
      <c r="S10" s="11">
        <f>Master!CI10</f>
        <v>0</v>
      </c>
      <c r="T10" s="11">
        <f>Master!CJ10</f>
        <v>0</v>
      </c>
      <c r="U10" s="11">
        <f>Master!CL10</f>
        <v>0</v>
      </c>
      <c r="W10" s="11">
        <f>Master!DO10</f>
        <v>0</v>
      </c>
      <c r="X10" s="11">
        <f>Master!DP10</f>
        <v>0</v>
      </c>
      <c r="Y10" s="11">
        <f>Master!DQ10</f>
        <v>0</v>
      </c>
      <c r="Z10" s="11">
        <f>Master!DR10</f>
        <v>0</v>
      </c>
      <c r="AA10" s="11">
        <f>Master!DS10</f>
        <v>0</v>
      </c>
      <c r="AB10" s="11">
        <f>Master!DT10</f>
        <v>0</v>
      </c>
      <c r="AC10" s="11">
        <f>Master!DU10</f>
        <v>0</v>
      </c>
      <c r="AE10" s="35">
        <f>Master!FL10</f>
        <v>0</v>
      </c>
      <c r="AF10" s="35">
        <f>Master!FM10</f>
        <v>0</v>
      </c>
      <c r="AG10" s="35">
        <f>Master!FN10</f>
        <v>0</v>
      </c>
      <c r="AH10" s="35">
        <f>Master!FO10</f>
        <v>0</v>
      </c>
      <c r="AI10" s="35">
        <f>Master!FP10</f>
        <v>0</v>
      </c>
      <c r="AJ10" s="35">
        <f>Master!FQ10</f>
        <v>0</v>
      </c>
      <c r="AL10" s="11">
        <f>Master!HN10</f>
        <v>0</v>
      </c>
      <c r="AM10" s="11">
        <f>Master!HO10</f>
        <v>0</v>
      </c>
      <c r="AN10" s="11">
        <f>Master!HP10</f>
        <v>0</v>
      </c>
      <c r="AO10" s="11">
        <f>Master!HQ10</f>
        <v>0</v>
      </c>
      <c r="AP10" s="11">
        <f>Master!HR10</f>
        <v>0</v>
      </c>
      <c r="AQ10" s="11">
        <f>Master!HS10</f>
        <v>0</v>
      </c>
      <c r="AS10" s="11">
        <f>Master!IL10</f>
        <v>0</v>
      </c>
      <c r="AT10" s="11">
        <f>Master!IM10</f>
        <v>0</v>
      </c>
      <c r="AU10" s="11">
        <f>Master!IN10</f>
        <v>0</v>
      </c>
      <c r="AV10" s="11">
        <f>Master!IO10</f>
        <v>0</v>
      </c>
      <c r="AW10" s="11">
        <f>Master!IP10</f>
        <v>0</v>
      </c>
      <c r="AX10" s="11">
        <f>Master!IQ10</f>
        <v>0</v>
      </c>
      <c r="AZ10" s="11">
        <f>Master!JJ10</f>
        <v>0</v>
      </c>
      <c r="BA10" s="11">
        <f>Master!JK10</f>
        <v>0</v>
      </c>
      <c r="BB10" s="11">
        <f>Master!JL10</f>
        <v>0</v>
      </c>
      <c r="BC10" s="11">
        <f>Master!JM10</f>
        <v>0</v>
      </c>
      <c r="BD10" s="11">
        <f>Master!JN10</f>
        <v>0</v>
      </c>
      <c r="BE10" s="11">
        <f>Master!JO10</f>
        <v>0</v>
      </c>
      <c r="BG10" s="11">
        <f>Master!JQ10</f>
        <v>0</v>
      </c>
      <c r="BH10" s="11">
        <f>Master!JR10</f>
        <v>0</v>
      </c>
      <c r="BI10" s="11">
        <f>Master!JS10</f>
        <v>0</v>
      </c>
      <c r="BJ10" s="11">
        <f>Master!JT10</f>
        <v>0</v>
      </c>
      <c r="BK10" s="11">
        <f>Master!JU10</f>
        <v>0</v>
      </c>
      <c r="BL10" s="11">
        <f>Master!JV10</f>
        <v>0</v>
      </c>
      <c r="BM10" s="11">
        <f>Master!JW10</f>
        <v>0</v>
      </c>
    </row>
    <row r="11" spans="1:65" x14ac:dyDescent="0.2">
      <c r="A11" s="1" t="s">
        <v>103</v>
      </c>
      <c r="B11" s="11">
        <f>Master!T11</f>
        <v>0</v>
      </c>
      <c r="C11" s="11">
        <f>Master!U11</f>
        <v>0</v>
      </c>
      <c r="D11" s="11">
        <f>Master!V11</f>
        <v>0</v>
      </c>
      <c r="E11" s="11">
        <f>Master!W11</f>
        <v>0</v>
      </c>
      <c r="F11" s="11">
        <f>Master!X11</f>
        <v>0</v>
      </c>
      <c r="G11" s="11">
        <f>Master!Y11</f>
        <v>0</v>
      </c>
      <c r="I11" s="11">
        <f>Master!BF11</f>
        <v>0</v>
      </c>
      <c r="J11" s="11">
        <f>Master!BG11</f>
        <v>0</v>
      </c>
      <c r="K11" s="11">
        <f>Master!BH11</f>
        <v>0</v>
      </c>
      <c r="L11" s="11">
        <f>Master!BI11</f>
        <v>0</v>
      </c>
      <c r="M11" s="11">
        <f>Master!BJ11</f>
        <v>0</v>
      </c>
      <c r="N11" s="11">
        <f>Master!BL11</f>
        <v>0</v>
      </c>
      <c r="P11" s="11">
        <f>Master!CF11</f>
        <v>0</v>
      </c>
      <c r="Q11" s="11">
        <f>Master!CG11</f>
        <v>0</v>
      </c>
      <c r="R11" s="11">
        <f>Master!CH11</f>
        <v>0</v>
      </c>
      <c r="S11" s="11">
        <f>Master!CI11</f>
        <v>0</v>
      </c>
      <c r="T11" s="11">
        <f>Master!CJ11</f>
        <v>0</v>
      </c>
      <c r="U11" s="11">
        <f>Master!CL11</f>
        <v>0</v>
      </c>
      <c r="W11" s="11">
        <f>Master!DO11</f>
        <v>0</v>
      </c>
      <c r="X11" s="11">
        <f>Master!DP11</f>
        <v>0</v>
      </c>
      <c r="Y11" s="11">
        <f>Master!DQ11</f>
        <v>0</v>
      </c>
      <c r="Z11" s="11">
        <f>Master!DR11</f>
        <v>0</v>
      </c>
      <c r="AA11" s="11">
        <f>Master!DS11</f>
        <v>0</v>
      </c>
      <c r="AB11" s="11">
        <f>Master!DT11</f>
        <v>0</v>
      </c>
      <c r="AC11" s="11">
        <f>Master!DU11</f>
        <v>0</v>
      </c>
      <c r="AE11" s="35">
        <f>Master!FL11</f>
        <v>0</v>
      </c>
      <c r="AF11" s="35">
        <f>Master!FM11</f>
        <v>0</v>
      </c>
      <c r="AG11" s="35">
        <f>Master!FN11</f>
        <v>0</v>
      </c>
      <c r="AH11" s="35">
        <f>Master!FO11</f>
        <v>0</v>
      </c>
      <c r="AI11" s="35">
        <f>Master!FP11</f>
        <v>0</v>
      </c>
      <c r="AJ11" s="35">
        <f>Master!FQ11</f>
        <v>0</v>
      </c>
      <c r="AL11" s="11">
        <f>Master!HN11</f>
        <v>0</v>
      </c>
      <c r="AM11" s="11">
        <f>Master!HO11</f>
        <v>0</v>
      </c>
      <c r="AN11" s="11">
        <f>Master!HP11</f>
        <v>0</v>
      </c>
      <c r="AO11" s="11">
        <f>Master!HQ11</f>
        <v>0</v>
      </c>
      <c r="AP11" s="11">
        <f>Master!HR11</f>
        <v>0</v>
      </c>
      <c r="AQ11" s="11">
        <f>Master!HS11</f>
        <v>0</v>
      </c>
      <c r="AS11" s="11">
        <f>Master!IL11</f>
        <v>0</v>
      </c>
      <c r="AT11" s="11">
        <f>Master!IM11</f>
        <v>0</v>
      </c>
      <c r="AU11" s="11">
        <f>Master!IN11</f>
        <v>0</v>
      </c>
      <c r="AV11" s="11">
        <f>Master!IO11</f>
        <v>0</v>
      </c>
      <c r="AW11" s="11">
        <f>Master!IP11</f>
        <v>0</v>
      </c>
      <c r="AX11" s="11">
        <f>Master!IQ11</f>
        <v>0</v>
      </c>
      <c r="AZ11" s="11">
        <f>Master!JJ11</f>
        <v>0</v>
      </c>
      <c r="BA11" s="11">
        <f>Master!JK11</f>
        <v>0</v>
      </c>
      <c r="BB11" s="11">
        <f>Master!JL11</f>
        <v>0</v>
      </c>
      <c r="BC11" s="11">
        <f>Master!JM11</f>
        <v>0</v>
      </c>
      <c r="BD11" s="11">
        <f>Master!JN11</f>
        <v>0</v>
      </c>
      <c r="BE11" s="11">
        <f>Master!JO11</f>
        <v>0</v>
      </c>
      <c r="BG11" s="11">
        <f>Master!JQ11</f>
        <v>0</v>
      </c>
      <c r="BH11" s="11">
        <f>Master!JR11</f>
        <v>0</v>
      </c>
      <c r="BI11" s="11">
        <f>Master!JS11</f>
        <v>0</v>
      </c>
      <c r="BJ11" s="11">
        <f>Master!JT11</f>
        <v>0</v>
      </c>
      <c r="BK11" s="11">
        <f>Master!JU11</f>
        <v>0</v>
      </c>
      <c r="BL11" s="11">
        <f>Master!JV11</f>
        <v>0</v>
      </c>
      <c r="BM11" s="11">
        <f>Master!JW11</f>
        <v>0</v>
      </c>
    </row>
    <row r="12" spans="1:65" x14ac:dyDescent="0.2">
      <c r="A12" s="1" t="s">
        <v>83</v>
      </c>
      <c r="B12" s="11">
        <f>Master!T12</f>
        <v>0</v>
      </c>
      <c r="C12" s="11">
        <f>Master!U12</f>
        <v>0</v>
      </c>
      <c r="D12" s="11">
        <f>Master!V12</f>
        <v>0</v>
      </c>
      <c r="E12" s="11">
        <f>Master!W12</f>
        <v>0</v>
      </c>
      <c r="F12" s="11">
        <f>Master!X12</f>
        <v>0</v>
      </c>
      <c r="G12" s="11">
        <f>Master!Y12</f>
        <v>0</v>
      </c>
      <c r="I12" s="11">
        <f>Master!BF12</f>
        <v>0</v>
      </c>
      <c r="J12" s="11">
        <f>Master!BG12</f>
        <v>0</v>
      </c>
      <c r="K12" s="11">
        <f>Master!BH12</f>
        <v>0</v>
      </c>
      <c r="L12" s="11">
        <f>Master!BI12</f>
        <v>0</v>
      </c>
      <c r="M12" s="11">
        <f>Master!BJ12</f>
        <v>0</v>
      </c>
      <c r="N12" s="11">
        <f>Master!BL12</f>
        <v>0</v>
      </c>
      <c r="P12" s="11">
        <f>Master!CF12</f>
        <v>0</v>
      </c>
      <c r="Q12" s="11">
        <f>Master!CG12</f>
        <v>0</v>
      </c>
      <c r="R12" s="11">
        <f>Master!CH12</f>
        <v>0</v>
      </c>
      <c r="S12" s="11">
        <f>Master!CI12</f>
        <v>0</v>
      </c>
      <c r="T12" s="11">
        <f>Master!CJ12</f>
        <v>0</v>
      </c>
      <c r="U12" s="11">
        <f>Master!CL12</f>
        <v>0</v>
      </c>
      <c r="W12" s="11">
        <f>Master!DO12</f>
        <v>0</v>
      </c>
      <c r="X12" s="11">
        <f>Master!DP12</f>
        <v>0</v>
      </c>
      <c r="Y12" s="11">
        <f>Master!DQ12</f>
        <v>0</v>
      </c>
      <c r="Z12" s="11">
        <f>Master!DR12</f>
        <v>0</v>
      </c>
      <c r="AA12" s="11">
        <f>Master!DS12</f>
        <v>0</v>
      </c>
      <c r="AB12" s="11">
        <f>Master!DT12</f>
        <v>0</v>
      </c>
      <c r="AC12" s="11">
        <f>Master!DU12</f>
        <v>0</v>
      </c>
      <c r="AE12" s="35">
        <f>Master!FL12</f>
        <v>0</v>
      </c>
      <c r="AF12" s="35">
        <f>Master!FM12</f>
        <v>0</v>
      </c>
      <c r="AG12" s="35">
        <f>Master!FN12</f>
        <v>0</v>
      </c>
      <c r="AH12" s="35">
        <f>Master!FO12</f>
        <v>0</v>
      </c>
      <c r="AI12" s="35">
        <f>Master!FP12</f>
        <v>0</v>
      </c>
      <c r="AJ12" s="35">
        <f>Master!FQ12</f>
        <v>0</v>
      </c>
      <c r="AL12" s="11">
        <f>Master!HN12</f>
        <v>0</v>
      </c>
      <c r="AM12" s="11">
        <f>Master!HO12</f>
        <v>0</v>
      </c>
      <c r="AN12" s="11">
        <f>Master!HP12</f>
        <v>0</v>
      </c>
      <c r="AO12" s="11">
        <f>Master!HQ12</f>
        <v>0</v>
      </c>
      <c r="AP12" s="11">
        <f>Master!HR12</f>
        <v>0</v>
      </c>
      <c r="AQ12" s="11">
        <f>Master!HS12</f>
        <v>0</v>
      </c>
      <c r="AS12" s="11">
        <f>Master!IL12</f>
        <v>0</v>
      </c>
      <c r="AT12" s="11">
        <f>Master!IM12</f>
        <v>0</v>
      </c>
      <c r="AU12" s="11">
        <f>Master!IN12</f>
        <v>0</v>
      </c>
      <c r="AV12" s="11">
        <f>Master!IO12</f>
        <v>0</v>
      </c>
      <c r="AW12" s="11">
        <f>Master!IP12</f>
        <v>0</v>
      </c>
      <c r="AX12" s="11">
        <f>Master!IQ12</f>
        <v>0</v>
      </c>
      <c r="AZ12" s="11">
        <f>Master!JJ12</f>
        <v>0</v>
      </c>
      <c r="BA12" s="11">
        <f>Master!JK12</f>
        <v>0</v>
      </c>
      <c r="BB12" s="11">
        <f>Master!JL12</f>
        <v>0</v>
      </c>
      <c r="BC12" s="11">
        <f>Master!JM12</f>
        <v>0</v>
      </c>
      <c r="BD12" s="11">
        <f>Master!JN12</f>
        <v>0</v>
      </c>
      <c r="BE12" s="11">
        <f>Master!JO12</f>
        <v>0</v>
      </c>
      <c r="BG12" s="11">
        <f>Master!JQ12</f>
        <v>0</v>
      </c>
      <c r="BH12" s="11">
        <f>Master!JR12</f>
        <v>0</v>
      </c>
      <c r="BI12" s="11">
        <f>Master!JS12</f>
        <v>0</v>
      </c>
      <c r="BJ12" s="11">
        <f>Master!JT12</f>
        <v>0</v>
      </c>
      <c r="BK12" s="11">
        <f>Master!JU12</f>
        <v>0</v>
      </c>
      <c r="BL12" s="11">
        <f>Master!JV12</f>
        <v>0</v>
      </c>
      <c r="BM12" s="11">
        <f>Master!JW12</f>
        <v>0</v>
      </c>
    </row>
    <row r="13" spans="1:65" x14ac:dyDescent="0.2">
      <c r="A13" s="1" t="s">
        <v>17</v>
      </c>
      <c r="B13" s="11">
        <f>Master!T13</f>
        <v>0</v>
      </c>
      <c r="C13" s="11">
        <f>Master!U13</f>
        <v>0</v>
      </c>
      <c r="D13" s="11">
        <f>Master!V13</f>
        <v>0</v>
      </c>
      <c r="E13" s="11">
        <f>Master!W13</f>
        <v>0</v>
      </c>
      <c r="F13" s="11">
        <f>Master!X13</f>
        <v>0</v>
      </c>
      <c r="G13" s="11">
        <f>Master!Y13</f>
        <v>0</v>
      </c>
      <c r="I13" s="11">
        <f>Master!BF13</f>
        <v>0</v>
      </c>
      <c r="J13" s="11">
        <f>Master!BG13</f>
        <v>0</v>
      </c>
      <c r="K13" s="11">
        <f>Master!BH13</f>
        <v>0</v>
      </c>
      <c r="L13" s="11">
        <f>Master!BI13</f>
        <v>0</v>
      </c>
      <c r="M13" s="11">
        <f>Master!BJ13</f>
        <v>0</v>
      </c>
      <c r="N13" s="11">
        <f>Master!BL13</f>
        <v>0</v>
      </c>
      <c r="P13" s="11">
        <f>Master!CF13</f>
        <v>0</v>
      </c>
      <c r="Q13" s="11">
        <f>Master!CG13</f>
        <v>0</v>
      </c>
      <c r="R13" s="11">
        <f>Master!CH13</f>
        <v>0</v>
      </c>
      <c r="S13" s="11">
        <f>Master!CI13</f>
        <v>0</v>
      </c>
      <c r="T13" s="11">
        <f>Master!CJ13</f>
        <v>0</v>
      </c>
      <c r="U13" s="11">
        <f>Master!CL13</f>
        <v>0</v>
      </c>
      <c r="W13" s="11">
        <f>Master!DO13</f>
        <v>0</v>
      </c>
      <c r="X13" s="11">
        <f>Master!DP13</f>
        <v>0</v>
      </c>
      <c r="Y13" s="11">
        <f>Master!DQ13</f>
        <v>0</v>
      </c>
      <c r="Z13" s="11">
        <f>Master!DR13</f>
        <v>0</v>
      </c>
      <c r="AA13" s="11">
        <f>Master!DS13</f>
        <v>0</v>
      </c>
      <c r="AB13" s="11">
        <f>Master!DT13</f>
        <v>0</v>
      </c>
      <c r="AC13" s="11">
        <f>Master!DU13</f>
        <v>0</v>
      </c>
      <c r="AE13" s="35">
        <f>Master!FL13</f>
        <v>0</v>
      </c>
      <c r="AF13" s="35">
        <f>Master!FM13</f>
        <v>0</v>
      </c>
      <c r="AG13" s="35">
        <f>Master!FN13</f>
        <v>0</v>
      </c>
      <c r="AH13" s="35">
        <f>Master!FO13</f>
        <v>0</v>
      </c>
      <c r="AI13" s="35">
        <f>Master!FP13</f>
        <v>0</v>
      </c>
      <c r="AJ13" s="35">
        <f>Master!FQ13</f>
        <v>0</v>
      </c>
      <c r="AL13" s="11">
        <f>Master!HN13</f>
        <v>0</v>
      </c>
      <c r="AM13" s="11">
        <f>Master!HO13</f>
        <v>0</v>
      </c>
      <c r="AN13" s="11">
        <f>Master!HP13</f>
        <v>0</v>
      </c>
      <c r="AO13" s="11">
        <f>Master!HQ13</f>
        <v>0</v>
      </c>
      <c r="AP13" s="11">
        <f>Master!HR13</f>
        <v>0</v>
      </c>
      <c r="AQ13" s="11">
        <f>Master!HS13</f>
        <v>0</v>
      </c>
      <c r="AS13" s="11">
        <f>Master!IL13</f>
        <v>0</v>
      </c>
      <c r="AT13" s="11">
        <f>Master!IM13</f>
        <v>0</v>
      </c>
      <c r="AU13" s="11">
        <f>Master!IN13</f>
        <v>0</v>
      </c>
      <c r="AV13" s="11">
        <f>Master!IO13</f>
        <v>0</v>
      </c>
      <c r="AW13" s="11">
        <f>Master!IP13</f>
        <v>0</v>
      </c>
      <c r="AX13" s="11">
        <f>Master!IQ13</f>
        <v>0</v>
      </c>
      <c r="AZ13" s="11">
        <f>Master!JJ13</f>
        <v>0</v>
      </c>
      <c r="BA13" s="11">
        <f>Master!JK13</f>
        <v>0</v>
      </c>
      <c r="BB13" s="11">
        <f>Master!JL13</f>
        <v>0</v>
      </c>
      <c r="BC13" s="11">
        <f>Master!JM13</f>
        <v>0</v>
      </c>
      <c r="BD13" s="11">
        <f>Master!JN13</f>
        <v>0</v>
      </c>
      <c r="BE13" s="11">
        <f>Master!JO13</f>
        <v>0</v>
      </c>
      <c r="BG13" s="11">
        <f>Master!JQ13</f>
        <v>0</v>
      </c>
      <c r="BH13" s="11">
        <f>Master!JR13</f>
        <v>0</v>
      </c>
      <c r="BI13" s="11">
        <f>Master!JS13</f>
        <v>0</v>
      </c>
      <c r="BJ13" s="11">
        <f>Master!JT13</f>
        <v>0</v>
      </c>
      <c r="BK13" s="11">
        <f>Master!JU13</f>
        <v>0</v>
      </c>
      <c r="BL13" s="11">
        <f>Master!JV13</f>
        <v>0</v>
      </c>
      <c r="BM13" s="11">
        <f>Master!JW13</f>
        <v>0</v>
      </c>
    </row>
    <row r="14" spans="1:65" x14ac:dyDescent="0.2">
      <c r="A14" s="1" t="s">
        <v>65</v>
      </c>
      <c r="B14" s="11">
        <f>Master!T14</f>
        <v>0</v>
      </c>
      <c r="C14" s="11">
        <f>Master!U14</f>
        <v>0</v>
      </c>
      <c r="D14" s="11">
        <f>Master!V14</f>
        <v>0</v>
      </c>
      <c r="E14" s="11">
        <f>Master!W14</f>
        <v>0</v>
      </c>
      <c r="F14" s="11">
        <f>Master!X14</f>
        <v>0</v>
      </c>
      <c r="G14" s="11">
        <f>Master!Y14</f>
        <v>0</v>
      </c>
      <c r="I14" s="11">
        <f>Master!BF14</f>
        <v>0</v>
      </c>
      <c r="J14" s="11">
        <f>Master!BG14</f>
        <v>0</v>
      </c>
      <c r="K14" s="11">
        <f>Master!BH14</f>
        <v>0</v>
      </c>
      <c r="L14" s="11">
        <f>Master!BI14</f>
        <v>0</v>
      </c>
      <c r="M14" s="11">
        <f>Master!BJ14</f>
        <v>0</v>
      </c>
      <c r="N14" s="11">
        <f>Master!BL14</f>
        <v>0</v>
      </c>
      <c r="P14" s="11">
        <f>Master!CF14</f>
        <v>0</v>
      </c>
      <c r="Q14" s="11">
        <f>Master!CG14</f>
        <v>0</v>
      </c>
      <c r="R14" s="11">
        <f>Master!CH14</f>
        <v>0</v>
      </c>
      <c r="S14" s="11">
        <f>Master!CI14</f>
        <v>0</v>
      </c>
      <c r="T14" s="11">
        <f>Master!CJ14</f>
        <v>0</v>
      </c>
      <c r="U14" s="11">
        <f>Master!CL14</f>
        <v>0</v>
      </c>
      <c r="W14" s="11">
        <f>Master!DO14</f>
        <v>0</v>
      </c>
      <c r="X14" s="11">
        <f>Master!DP14</f>
        <v>0</v>
      </c>
      <c r="Y14" s="11">
        <f>Master!DQ14</f>
        <v>0</v>
      </c>
      <c r="Z14" s="11">
        <f>Master!DR14</f>
        <v>0</v>
      </c>
      <c r="AA14" s="11">
        <f>Master!DS14</f>
        <v>0</v>
      </c>
      <c r="AB14" s="11">
        <f>Master!DT14</f>
        <v>0</v>
      </c>
      <c r="AC14" s="11">
        <f>Master!DU14</f>
        <v>0</v>
      </c>
      <c r="AE14" s="35">
        <f>Master!FL14</f>
        <v>0</v>
      </c>
      <c r="AF14" s="35">
        <f>Master!FM14</f>
        <v>0</v>
      </c>
      <c r="AG14" s="35">
        <f>Master!FN14</f>
        <v>0</v>
      </c>
      <c r="AH14" s="35">
        <f>Master!FO14</f>
        <v>0</v>
      </c>
      <c r="AI14" s="35">
        <f>Master!FP14</f>
        <v>0</v>
      </c>
      <c r="AJ14" s="35">
        <f>Master!FQ14</f>
        <v>0</v>
      </c>
      <c r="AL14" s="11">
        <f>Master!HN14</f>
        <v>0</v>
      </c>
      <c r="AM14" s="11">
        <f>Master!HO14</f>
        <v>0</v>
      </c>
      <c r="AN14" s="11">
        <f>Master!HP14</f>
        <v>0</v>
      </c>
      <c r="AO14" s="11">
        <f>Master!HQ14</f>
        <v>0</v>
      </c>
      <c r="AP14" s="11">
        <f>Master!HR14</f>
        <v>0</v>
      </c>
      <c r="AQ14" s="11">
        <f>Master!HS14</f>
        <v>0</v>
      </c>
      <c r="AS14" s="11">
        <f>Master!IL14</f>
        <v>0</v>
      </c>
      <c r="AT14" s="11">
        <f>Master!IM14</f>
        <v>0</v>
      </c>
      <c r="AU14" s="11">
        <f>Master!IN14</f>
        <v>0</v>
      </c>
      <c r="AV14" s="11">
        <f>Master!IO14</f>
        <v>0</v>
      </c>
      <c r="AW14" s="11">
        <f>Master!IP14</f>
        <v>0</v>
      </c>
      <c r="AX14" s="11">
        <f>Master!IQ14</f>
        <v>0</v>
      </c>
      <c r="AZ14" s="11">
        <f>Master!JJ14</f>
        <v>0</v>
      </c>
      <c r="BA14" s="11">
        <f>Master!JK14</f>
        <v>0</v>
      </c>
      <c r="BB14" s="11">
        <f>Master!JL14</f>
        <v>0</v>
      </c>
      <c r="BC14" s="11">
        <f>Master!JM14</f>
        <v>0</v>
      </c>
      <c r="BD14" s="11">
        <f>Master!JN14</f>
        <v>0</v>
      </c>
      <c r="BE14" s="11">
        <f>Master!JO14</f>
        <v>0</v>
      </c>
      <c r="BG14" s="11">
        <f>Master!JQ14</f>
        <v>0</v>
      </c>
      <c r="BH14" s="11">
        <f>Master!JR14</f>
        <v>0</v>
      </c>
      <c r="BI14" s="11">
        <f>Master!JS14</f>
        <v>0</v>
      </c>
      <c r="BJ14" s="11">
        <f>Master!JT14</f>
        <v>0</v>
      </c>
      <c r="BK14" s="11">
        <f>Master!JU14</f>
        <v>0</v>
      </c>
      <c r="BL14" s="11">
        <f>Master!JV14</f>
        <v>0</v>
      </c>
      <c r="BM14" s="11">
        <f>Master!JW14</f>
        <v>0</v>
      </c>
    </row>
    <row r="15" spans="1:65" x14ac:dyDescent="0.2">
      <c r="A15" s="1" t="s">
        <v>63</v>
      </c>
      <c r="B15" s="11">
        <f>Master!T15</f>
        <v>0</v>
      </c>
      <c r="C15" s="11">
        <f>Master!U15</f>
        <v>0</v>
      </c>
      <c r="D15" s="11">
        <f>Master!V15</f>
        <v>0</v>
      </c>
      <c r="E15" s="11">
        <f>Master!W15</f>
        <v>0</v>
      </c>
      <c r="F15" s="11">
        <f>Master!X15</f>
        <v>0</v>
      </c>
      <c r="G15" s="11">
        <f>Master!Y15</f>
        <v>0</v>
      </c>
      <c r="I15" s="11">
        <f>Master!BF15</f>
        <v>0</v>
      </c>
      <c r="J15" s="11">
        <f>Master!BG15</f>
        <v>0</v>
      </c>
      <c r="K15" s="11">
        <f>Master!BH15</f>
        <v>0</v>
      </c>
      <c r="L15" s="11">
        <f>Master!BI15</f>
        <v>0</v>
      </c>
      <c r="M15" s="11">
        <f>Master!BJ15</f>
        <v>0</v>
      </c>
      <c r="N15" s="11">
        <f>Master!BL15</f>
        <v>0</v>
      </c>
      <c r="P15" s="11">
        <f>Master!CF15</f>
        <v>0</v>
      </c>
      <c r="Q15" s="11">
        <f>Master!CG15</f>
        <v>0</v>
      </c>
      <c r="R15" s="11">
        <f>Master!CH15</f>
        <v>0</v>
      </c>
      <c r="S15" s="11">
        <f>Master!CI15</f>
        <v>0</v>
      </c>
      <c r="T15" s="11">
        <f>Master!CJ15</f>
        <v>0</v>
      </c>
      <c r="U15" s="11">
        <f>Master!CL15</f>
        <v>0</v>
      </c>
      <c r="W15" s="11">
        <f>Master!DO15</f>
        <v>0</v>
      </c>
      <c r="X15" s="11">
        <f>Master!DP15</f>
        <v>0</v>
      </c>
      <c r="Y15" s="11">
        <f>Master!DQ15</f>
        <v>0</v>
      </c>
      <c r="Z15" s="11">
        <f>Master!DR15</f>
        <v>0</v>
      </c>
      <c r="AA15" s="11">
        <f>Master!DS15</f>
        <v>0</v>
      </c>
      <c r="AB15" s="11">
        <f>Master!DT15</f>
        <v>0</v>
      </c>
      <c r="AC15" s="11">
        <f>Master!DU15</f>
        <v>0</v>
      </c>
      <c r="AE15" s="35">
        <f>Master!FL15</f>
        <v>0</v>
      </c>
      <c r="AF15" s="35">
        <f>Master!FM15</f>
        <v>0</v>
      </c>
      <c r="AG15" s="35">
        <f>Master!FN15</f>
        <v>0</v>
      </c>
      <c r="AH15" s="35">
        <f>Master!FO15</f>
        <v>0</v>
      </c>
      <c r="AI15" s="35">
        <f>Master!FP15</f>
        <v>0</v>
      </c>
      <c r="AJ15" s="35">
        <f>Master!FQ15</f>
        <v>0</v>
      </c>
      <c r="AL15" s="11">
        <f>Master!HN15</f>
        <v>0</v>
      </c>
      <c r="AM15" s="11">
        <f>Master!HO15</f>
        <v>0</v>
      </c>
      <c r="AN15" s="11">
        <f>Master!HP15</f>
        <v>0</v>
      </c>
      <c r="AO15" s="11">
        <f>Master!HQ15</f>
        <v>0</v>
      </c>
      <c r="AP15" s="11">
        <f>Master!HR15</f>
        <v>0</v>
      </c>
      <c r="AQ15" s="11">
        <f>Master!HS15</f>
        <v>0</v>
      </c>
      <c r="AS15" s="11">
        <f>Master!IL15</f>
        <v>0</v>
      </c>
      <c r="AT15" s="11">
        <f>Master!IM15</f>
        <v>0</v>
      </c>
      <c r="AU15" s="11">
        <f>Master!IN15</f>
        <v>0</v>
      </c>
      <c r="AV15" s="11">
        <f>Master!IO15</f>
        <v>0</v>
      </c>
      <c r="AW15" s="11">
        <f>Master!IP15</f>
        <v>0</v>
      </c>
      <c r="AX15" s="11">
        <f>Master!IQ15</f>
        <v>0</v>
      </c>
      <c r="AZ15" s="11">
        <f>Master!JJ15</f>
        <v>0</v>
      </c>
      <c r="BA15" s="11">
        <f>Master!JK15</f>
        <v>0</v>
      </c>
      <c r="BB15" s="11">
        <f>Master!JL15</f>
        <v>0</v>
      </c>
      <c r="BC15" s="11">
        <f>Master!JM15</f>
        <v>0</v>
      </c>
      <c r="BD15" s="11">
        <f>Master!JN15</f>
        <v>0</v>
      </c>
      <c r="BE15" s="11">
        <f>Master!JO15</f>
        <v>0</v>
      </c>
      <c r="BG15" s="11">
        <f>Master!JQ15</f>
        <v>0</v>
      </c>
      <c r="BH15" s="11">
        <f>Master!JR15</f>
        <v>0</v>
      </c>
      <c r="BI15" s="11">
        <f>Master!JS15</f>
        <v>0</v>
      </c>
      <c r="BJ15" s="11">
        <f>Master!JT15</f>
        <v>0</v>
      </c>
      <c r="BK15" s="11">
        <f>Master!JU15</f>
        <v>0</v>
      </c>
      <c r="BL15" s="11">
        <f>Master!JV15</f>
        <v>0</v>
      </c>
      <c r="BM15" s="11">
        <f>Master!JW15</f>
        <v>0</v>
      </c>
    </row>
    <row r="16" spans="1:65" x14ac:dyDescent="0.2">
      <c r="A16" s="13" t="s">
        <v>241</v>
      </c>
      <c r="B16" s="11">
        <f>Master!T16</f>
        <v>0</v>
      </c>
      <c r="C16" s="11">
        <f>Master!U16</f>
        <v>0</v>
      </c>
      <c r="D16" s="11">
        <f>Master!V16</f>
        <v>0</v>
      </c>
      <c r="E16" s="11">
        <f>Master!W16</f>
        <v>0</v>
      </c>
      <c r="F16" s="11">
        <f>Master!X16</f>
        <v>0</v>
      </c>
      <c r="G16" s="11">
        <f>Master!Y16</f>
        <v>0</v>
      </c>
      <c r="I16" s="11">
        <f>Master!BF16</f>
        <v>0</v>
      </c>
      <c r="J16" s="11">
        <f>Master!BG16</f>
        <v>0</v>
      </c>
      <c r="K16" s="11">
        <f>Master!BH16</f>
        <v>0</v>
      </c>
      <c r="L16" s="11">
        <f>Master!BI16</f>
        <v>0</v>
      </c>
      <c r="M16" s="11">
        <f>Master!BJ16</f>
        <v>0</v>
      </c>
      <c r="N16" s="11">
        <f>Master!BL16</f>
        <v>0</v>
      </c>
      <c r="P16" s="11">
        <f>Master!CF16</f>
        <v>0</v>
      </c>
      <c r="Q16" s="11">
        <f>Master!CG16</f>
        <v>0</v>
      </c>
      <c r="R16" s="11">
        <f>Master!CH16</f>
        <v>0</v>
      </c>
      <c r="S16" s="11">
        <f>Master!CI16</f>
        <v>0</v>
      </c>
      <c r="T16" s="11">
        <f>Master!CJ16</f>
        <v>0</v>
      </c>
      <c r="U16" s="11">
        <f>Master!CL16</f>
        <v>0</v>
      </c>
      <c r="W16" s="11">
        <f>Master!DO16</f>
        <v>0</v>
      </c>
      <c r="X16" s="11">
        <f>Master!DP16</f>
        <v>0</v>
      </c>
      <c r="Y16" s="11">
        <f>Master!DQ16</f>
        <v>0</v>
      </c>
      <c r="Z16" s="11">
        <f>Master!DR16</f>
        <v>0</v>
      </c>
      <c r="AA16" s="11">
        <f>Master!DS16</f>
        <v>0</v>
      </c>
      <c r="AB16" s="11">
        <f>Master!DT16</f>
        <v>0</v>
      </c>
      <c r="AC16" s="11">
        <f>Master!DU16</f>
        <v>0</v>
      </c>
      <c r="AE16" s="35">
        <f>Master!FL16</f>
        <v>0</v>
      </c>
      <c r="AF16" s="35">
        <f>Master!FM16</f>
        <v>0</v>
      </c>
      <c r="AG16" s="35">
        <f>Master!FN16</f>
        <v>0</v>
      </c>
      <c r="AH16" s="35">
        <f>Master!FO16</f>
        <v>0</v>
      </c>
      <c r="AI16" s="35">
        <f>Master!FP16</f>
        <v>0</v>
      </c>
      <c r="AJ16" s="35">
        <f>Master!FQ16</f>
        <v>0</v>
      </c>
      <c r="AL16" s="11">
        <f>Master!HN16</f>
        <v>0</v>
      </c>
      <c r="AM16" s="11">
        <f>Master!HO16</f>
        <v>0</v>
      </c>
      <c r="AN16" s="11">
        <f>Master!HP16</f>
        <v>0</v>
      </c>
      <c r="AO16" s="11">
        <f>Master!HQ16</f>
        <v>0.75</v>
      </c>
      <c r="AP16" s="11">
        <f>Master!HR16</f>
        <v>0</v>
      </c>
      <c r="AQ16" s="11">
        <f>Master!HS16</f>
        <v>0.75</v>
      </c>
      <c r="AS16" s="11">
        <f>Master!IL16</f>
        <v>756.16084306764992</v>
      </c>
      <c r="AT16" s="11">
        <f>Master!IM16</f>
        <v>0</v>
      </c>
      <c r="AU16" s="11">
        <f>Master!IN16</f>
        <v>0</v>
      </c>
      <c r="AV16" s="11">
        <f>Master!IO16</f>
        <v>0.75</v>
      </c>
      <c r="AW16" s="11">
        <f>Master!IP16</f>
        <v>0</v>
      </c>
      <c r="AX16" s="11">
        <f>Master!IQ16</f>
        <v>756.91084306764992</v>
      </c>
      <c r="AZ16" s="11">
        <f>Master!JJ16</f>
        <v>0</v>
      </c>
      <c r="BA16" s="11">
        <f>Master!JK16</f>
        <v>0</v>
      </c>
      <c r="BB16" s="11">
        <f>Master!JL16</f>
        <v>0</v>
      </c>
      <c r="BC16" s="11">
        <f>Master!JM16</f>
        <v>0</v>
      </c>
      <c r="BD16" s="11">
        <f>Master!JN16</f>
        <v>0</v>
      </c>
      <c r="BE16" s="11">
        <f>Master!JO16</f>
        <v>0</v>
      </c>
      <c r="BG16" s="11">
        <f>Master!JQ16</f>
        <v>756.16084306764992</v>
      </c>
      <c r="BH16" s="11">
        <f>Master!JR16</f>
        <v>0</v>
      </c>
      <c r="BI16" s="11">
        <f>Master!JS16</f>
        <v>0</v>
      </c>
      <c r="BJ16" s="11">
        <f>Master!JT16</f>
        <v>1.5</v>
      </c>
      <c r="BK16" s="11">
        <f>Master!JU16</f>
        <v>0</v>
      </c>
      <c r="BL16" s="11">
        <f>Master!JV16</f>
        <v>0</v>
      </c>
      <c r="BM16" s="11">
        <f>Master!JW16</f>
        <v>757.66084306764992</v>
      </c>
    </row>
    <row r="17" spans="1:68" x14ac:dyDescent="0.2">
      <c r="A17" s="13" t="s">
        <v>164</v>
      </c>
      <c r="B17" s="11">
        <f>Master!T17</f>
        <v>0</v>
      </c>
      <c r="C17" s="11">
        <f>Master!U17</f>
        <v>0</v>
      </c>
      <c r="D17" s="11">
        <f>Master!V17</f>
        <v>0</v>
      </c>
      <c r="E17" s="11">
        <f>Master!W17</f>
        <v>0</v>
      </c>
      <c r="F17" s="11">
        <f>Master!X17</f>
        <v>0</v>
      </c>
      <c r="G17" s="11">
        <f>Master!Y17</f>
        <v>0</v>
      </c>
      <c r="I17" s="11">
        <f>Master!BF17</f>
        <v>0</v>
      </c>
      <c r="J17" s="11">
        <f>Master!BG17</f>
        <v>0</v>
      </c>
      <c r="K17" s="11">
        <f>Master!BH17</f>
        <v>0</v>
      </c>
      <c r="L17" s="11">
        <f>Master!BI17</f>
        <v>0</v>
      </c>
      <c r="M17" s="11">
        <f>Master!BJ17</f>
        <v>0</v>
      </c>
      <c r="N17" s="11">
        <f>Master!BL17</f>
        <v>0</v>
      </c>
      <c r="P17" s="11">
        <f>Master!CF17</f>
        <v>0</v>
      </c>
      <c r="Q17" s="11">
        <f>Master!CG17</f>
        <v>0</v>
      </c>
      <c r="R17" s="11">
        <f>Master!CH17</f>
        <v>0</v>
      </c>
      <c r="S17" s="11">
        <f>Master!CI17</f>
        <v>0</v>
      </c>
      <c r="T17" s="11">
        <f>Master!CJ17</f>
        <v>0</v>
      </c>
      <c r="U17" s="11">
        <f>Master!CL17</f>
        <v>0</v>
      </c>
      <c r="W17" s="11">
        <f>Master!DO17</f>
        <v>0</v>
      </c>
      <c r="X17" s="11">
        <f>Master!DP17</f>
        <v>0</v>
      </c>
      <c r="Y17" s="11">
        <f>Master!DQ17</f>
        <v>0</v>
      </c>
      <c r="Z17" s="11">
        <f>Master!DR17</f>
        <v>0</v>
      </c>
      <c r="AA17" s="11">
        <f>Master!DS17</f>
        <v>0</v>
      </c>
      <c r="AB17" s="11">
        <f>Master!DT17</f>
        <v>0</v>
      </c>
      <c r="AC17" s="11">
        <f>Master!DU17</f>
        <v>0</v>
      </c>
      <c r="AE17" s="35">
        <f>Master!FL17</f>
        <v>0</v>
      </c>
      <c r="AF17" s="35">
        <f>Master!FM17</f>
        <v>0</v>
      </c>
      <c r="AG17" s="35">
        <f>Master!FN17</f>
        <v>0</v>
      </c>
      <c r="AH17" s="35">
        <f>Master!FO17</f>
        <v>0</v>
      </c>
      <c r="AI17" s="35">
        <f>Master!FP17</f>
        <v>0</v>
      </c>
      <c r="AJ17" s="35">
        <f>Master!FQ17</f>
        <v>0</v>
      </c>
      <c r="AL17" s="11">
        <f>Master!HN17</f>
        <v>0</v>
      </c>
      <c r="AM17" s="11">
        <f>Master!HO17</f>
        <v>0</v>
      </c>
      <c r="AN17" s="11">
        <f>Master!HP17</f>
        <v>0</v>
      </c>
      <c r="AO17" s="11">
        <f>Master!HQ17</f>
        <v>0</v>
      </c>
      <c r="AP17" s="11">
        <f>Master!HR17</f>
        <v>0</v>
      </c>
      <c r="AQ17" s="11">
        <f>Master!HS17</f>
        <v>0</v>
      </c>
      <c r="AS17" s="11">
        <f>Master!IL17</f>
        <v>0</v>
      </c>
      <c r="AT17" s="11">
        <f>Master!IM17</f>
        <v>0</v>
      </c>
      <c r="AU17" s="11">
        <f>Master!IN17</f>
        <v>0</v>
      </c>
      <c r="AV17" s="11">
        <f>Master!IO17</f>
        <v>0</v>
      </c>
      <c r="AW17" s="11">
        <f>Master!IP17</f>
        <v>0</v>
      </c>
      <c r="AX17" s="11">
        <f>Master!IQ17</f>
        <v>0</v>
      </c>
      <c r="AZ17" s="11">
        <f>Master!JJ17</f>
        <v>0</v>
      </c>
      <c r="BA17" s="11">
        <f>Master!JK17</f>
        <v>0</v>
      </c>
      <c r="BB17" s="11">
        <f>Master!JL17</f>
        <v>0</v>
      </c>
      <c r="BC17" s="11">
        <f>Master!JM17</f>
        <v>0</v>
      </c>
      <c r="BD17" s="11">
        <f>Master!JN17</f>
        <v>0</v>
      </c>
      <c r="BE17" s="11">
        <f>Master!JO17</f>
        <v>0</v>
      </c>
      <c r="BG17" s="11">
        <f>Master!JQ17</f>
        <v>0</v>
      </c>
      <c r="BH17" s="11">
        <f>Master!JR17</f>
        <v>0</v>
      </c>
      <c r="BI17" s="11">
        <f>Master!JS17</f>
        <v>0</v>
      </c>
      <c r="BJ17" s="11">
        <f>Master!JT17</f>
        <v>0</v>
      </c>
      <c r="BK17" s="11">
        <f>Master!JU17</f>
        <v>0</v>
      </c>
      <c r="BL17" s="11">
        <f>Master!JV17</f>
        <v>0</v>
      </c>
      <c r="BM17" s="11">
        <f>Master!JW17</f>
        <v>0</v>
      </c>
    </row>
    <row r="18" spans="1:68" s="38" customFormat="1" x14ac:dyDescent="0.2">
      <c r="A18" s="2" t="s">
        <v>18</v>
      </c>
      <c r="B18" s="6">
        <f>Master!T18</f>
        <v>20815.592623084685</v>
      </c>
      <c r="C18" s="6">
        <f>Master!U18</f>
        <v>4654.9374103722421</v>
      </c>
      <c r="D18" s="6">
        <f>Master!V18</f>
        <v>1843.97656351351</v>
      </c>
      <c r="E18" s="6">
        <f>Master!W18</f>
        <v>202.51283295069999</v>
      </c>
      <c r="F18" s="6">
        <f>Master!X18</f>
        <v>0</v>
      </c>
      <c r="G18" s="6">
        <f>Master!Y18</f>
        <v>27517.019429921143</v>
      </c>
      <c r="H18" s="32"/>
      <c r="I18" s="6">
        <f>Master!BF18</f>
        <v>15145.305592230505</v>
      </c>
      <c r="J18" s="6">
        <f>Master!BG18</f>
        <v>4617.2828340624783</v>
      </c>
      <c r="K18" s="6">
        <f>Master!BH18</f>
        <v>189.44525094511999</v>
      </c>
      <c r="L18" s="6">
        <f>Master!BI18</f>
        <v>280.01472237050001</v>
      </c>
      <c r="M18" s="6">
        <f>Master!BJ18</f>
        <v>0</v>
      </c>
      <c r="N18" s="6">
        <f>Master!BL18</f>
        <v>20232.048399608604</v>
      </c>
      <c r="O18" s="32"/>
      <c r="P18" s="6">
        <f>Master!CF18</f>
        <v>17464.155404201145</v>
      </c>
      <c r="Q18" s="6">
        <f>Master!CG18</f>
        <v>53476.307810506565</v>
      </c>
      <c r="R18" s="6">
        <f>Master!CH18</f>
        <v>4632.123923499078</v>
      </c>
      <c r="S18" s="6">
        <f>Master!CI18</f>
        <v>1254.5470462859698</v>
      </c>
      <c r="T18" s="6">
        <f>Master!CJ18</f>
        <v>0</v>
      </c>
      <c r="U18" s="6">
        <f>Master!CL18</f>
        <v>76827.134184492752</v>
      </c>
      <c r="V18" s="32"/>
      <c r="W18" s="6">
        <f>Master!DO18</f>
        <v>184136.25475642949</v>
      </c>
      <c r="X18" s="6">
        <f>Master!DP18</f>
        <v>12140.34556863692</v>
      </c>
      <c r="Y18" s="6">
        <f>Master!DQ18</f>
        <v>7996.9183287438982</v>
      </c>
      <c r="Z18" s="6">
        <f>Master!DR18</f>
        <v>1984.4872678341603</v>
      </c>
      <c r="AA18" s="6">
        <f>Master!DS18</f>
        <v>158.61057772383</v>
      </c>
      <c r="AB18" s="6">
        <f>Master!DT18</f>
        <v>0</v>
      </c>
      <c r="AC18" s="6">
        <f>Master!DU18</f>
        <v>206416.61649936833</v>
      </c>
      <c r="AD18" s="32"/>
      <c r="AE18" s="37">
        <f>Master!FL18</f>
        <v>27113.661659613648</v>
      </c>
      <c r="AF18" s="37">
        <f>Master!FM18</f>
        <v>20192.924509026507</v>
      </c>
      <c r="AG18" s="37">
        <f>Master!FN18</f>
        <v>8330.2041342817502</v>
      </c>
      <c r="AH18" s="37">
        <f>Master!FO18</f>
        <v>1948.4226324721801</v>
      </c>
      <c r="AI18" s="37">
        <f>Master!FP18</f>
        <v>318.96881007719998</v>
      </c>
      <c r="AJ18" s="37">
        <f>Master!FQ18</f>
        <v>57904.181745471295</v>
      </c>
      <c r="AK18" s="32"/>
      <c r="AL18" s="6">
        <f>Master!HN18</f>
        <v>757818.55102978356</v>
      </c>
      <c r="AM18" s="6">
        <f>Master!HO18</f>
        <v>67225.258647853901</v>
      </c>
      <c r="AN18" s="6">
        <f>Master!HP18</f>
        <v>7154.84808724093</v>
      </c>
      <c r="AO18" s="6">
        <f>Master!HQ18</f>
        <v>1482.53675125475</v>
      </c>
      <c r="AP18" s="6">
        <f>Master!HR18</f>
        <v>0</v>
      </c>
      <c r="AQ18" s="6">
        <f>Master!HS18</f>
        <v>833681.19451613305</v>
      </c>
      <c r="AR18" s="32"/>
      <c r="AS18" s="6">
        <f>Master!IL18</f>
        <v>752269.17272406444</v>
      </c>
      <c r="AT18" s="6">
        <f>Master!IM18</f>
        <v>411090.16134541022</v>
      </c>
      <c r="AU18" s="6">
        <f>Master!IN18</f>
        <v>108612.67450042938</v>
      </c>
      <c r="AV18" s="6">
        <f>Master!IO18</f>
        <v>17419.458432093394</v>
      </c>
      <c r="AW18" s="6">
        <f>Master!IP18</f>
        <v>854.88212802966996</v>
      </c>
      <c r="AX18" s="6">
        <f>Master!IQ18</f>
        <v>1290246.3491300268</v>
      </c>
      <c r="AY18" s="32"/>
      <c r="AZ18" s="6">
        <f>Master!JJ18</f>
        <v>298416.68814934301</v>
      </c>
      <c r="BA18" s="6">
        <f>Master!JK18</f>
        <v>97098.254171080203</v>
      </c>
      <c r="BB18" s="6">
        <f>Master!JL18</f>
        <v>8370.992688421331</v>
      </c>
      <c r="BC18" s="6">
        <f>Master!JM18</f>
        <v>1671.2687228790799</v>
      </c>
      <c r="BD18" s="6">
        <f>Master!JN18</f>
        <v>0</v>
      </c>
      <c r="BE18" s="6">
        <f>Master!JO18</f>
        <v>405557.20373172365</v>
      </c>
      <c r="BF18" s="32"/>
      <c r="BG18" s="6">
        <f>Master!JQ18</f>
        <v>2073179.3819387504</v>
      </c>
      <c r="BH18" s="6">
        <f>Master!JR18</f>
        <v>670495.47229694889</v>
      </c>
      <c r="BI18" s="6">
        <f>Master!JS18</f>
        <v>147131.18347707498</v>
      </c>
      <c r="BJ18" s="6">
        <f>Master!JT18</f>
        <v>26243.248408140731</v>
      </c>
      <c r="BK18" s="6">
        <f>Master!JU18</f>
        <v>1332.4615158307001</v>
      </c>
      <c r="BL18" s="6">
        <f>Master!JV18</f>
        <v>0</v>
      </c>
      <c r="BM18" s="6">
        <f>Master!JW18</f>
        <v>2918381.7476367461</v>
      </c>
      <c r="BN18" s="32"/>
      <c r="BO18" s="32"/>
      <c r="BP18" s="32"/>
    </row>
    <row r="19" spans="1:68" x14ac:dyDescent="0.2">
      <c r="B19" s="3"/>
      <c r="C19" s="3"/>
      <c r="D19" s="3"/>
      <c r="E19" s="3"/>
      <c r="F19" s="3"/>
      <c r="G19" s="3"/>
      <c r="I19" s="3"/>
      <c r="J19" s="3"/>
      <c r="K19" s="3"/>
      <c r="L19" s="3"/>
      <c r="M19" s="3"/>
      <c r="N19" s="3"/>
      <c r="P19" s="3"/>
      <c r="Q19" s="3"/>
      <c r="R19" s="3"/>
      <c r="S19" s="3"/>
      <c r="T19" s="3"/>
      <c r="U19" s="3"/>
      <c r="W19" s="3"/>
      <c r="X19" s="3"/>
      <c r="Y19" s="3"/>
      <c r="Z19" s="3"/>
      <c r="AA19" s="3"/>
      <c r="AB19" s="3"/>
      <c r="AC19" s="3"/>
      <c r="AE19" s="14"/>
      <c r="AF19" s="14"/>
      <c r="AG19" s="14"/>
      <c r="AH19" s="14"/>
      <c r="AI19" s="14"/>
      <c r="AJ19" s="14"/>
      <c r="AL19" s="3"/>
      <c r="AM19" s="3"/>
      <c r="AN19" s="3"/>
      <c r="AO19" s="3"/>
      <c r="AP19" s="3"/>
      <c r="AQ19" s="3"/>
      <c r="AS19" s="3"/>
      <c r="AT19" s="3"/>
      <c r="AU19" s="3"/>
      <c r="AV19" s="3"/>
      <c r="AW19" s="3"/>
      <c r="AX19" s="3"/>
      <c r="AZ19" s="3"/>
      <c r="BA19" s="3"/>
      <c r="BB19" s="3"/>
      <c r="BC19" s="3"/>
      <c r="BD19" s="3"/>
      <c r="BE19" s="3"/>
      <c r="BG19" s="3"/>
      <c r="BH19" s="3"/>
      <c r="BI19" s="3"/>
      <c r="BJ19" s="3"/>
      <c r="BK19" s="3"/>
      <c r="BL19" s="3"/>
      <c r="BM19" s="3"/>
    </row>
    <row r="20" spans="1:68" x14ac:dyDescent="0.2">
      <c r="A20" s="1" t="s">
        <v>19</v>
      </c>
      <c r="B20" s="9"/>
      <c r="C20" s="9"/>
      <c r="D20" s="9"/>
      <c r="E20" s="9"/>
      <c r="F20" s="9"/>
      <c r="G20" s="9"/>
      <c r="I20" s="9"/>
      <c r="J20" s="9"/>
      <c r="K20" s="9"/>
      <c r="L20" s="9"/>
      <c r="M20" s="9"/>
      <c r="N20" s="9"/>
      <c r="P20" s="9"/>
      <c r="Q20" s="9"/>
      <c r="R20" s="9"/>
      <c r="S20" s="9"/>
      <c r="T20" s="9"/>
      <c r="U20" s="9"/>
      <c r="W20" s="9"/>
      <c r="X20" s="9"/>
      <c r="Y20" s="9"/>
      <c r="Z20" s="9"/>
      <c r="AA20" s="9"/>
      <c r="AB20" s="9"/>
      <c r="AC20" s="9"/>
      <c r="AE20" s="39"/>
      <c r="AF20" s="39"/>
      <c r="AG20" s="39"/>
      <c r="AH20" s="39"/>
      <c r="AI20" s="39"/>
      <c r="AJ20" s="39"/>
      <c r="AL20" s="9"/>
      <c r="AM20" s="9"/>
      <c r="AN20" s="9"/>
      <c r="AO20" s="9"/>
      <c r="AP20" s="9"/>
      <c r="AQ20" s="9"/>
      <c r="AS20" s="9"/>
      <c r="AT20" s="9"/>
      <c r="AU20" s="9"/>
      <c r="AV20" s="9"/>
      <c r="AW20" s="9"/>
      <c r="AX20" s="9"/>
      <c r="AZ20" s="9"/>
      <c r="BA20" s="9"/>
      <c r="BB20" s="9"/>
      <c r="BC20" s="9"/>
      <c r="BD20" s="9"/>
      <c r="BE20" s="9"/>
      <c r="BG20" s="9"/>
      <c r="BH20" s="9"/>
      <c r="BI20" s="9"/>
      <c r="BJ20" s="9"/>
      <c r="BK20" s="9"/>
      <c r="BL20" s="9"/>
      <c r="BM20" s="9"/>
    </row>
    <row r="21" spans="1:68" x14ac:dyDescent="0.2">
      <c r="A21" s="1" t="s">
        <v>20</v>
      </c>
      <c r="B21" s="11">
        <f>Master!T21</f>
        <v>0</v>
      </c>
      <c r="C21" s="11">
        <f>Master!U21</f>
        <v>0</v>
      </c>
      <c r="D21" s="11">
        <f>Master!V21</f>
        <v>0</v>
      </c>
      <c r="E21" s="11">
        <f>Master!W21</f>
        <v>0</v>
      </c>
      <c r="F21" s="11">
        <f>Master!X21</f>
        <v>0</v>
      </c>
      <c r="G21" s="11">
        <f>Master!Y21</f>
        <v>0</v>
      </c>
      <c r="I21" s="11">
        <f>Master!BF21</f>
        <v>0</v>
      </c>
      <c r="J21" s="11">
        <f>Master!BG21</f>
        <v>0</v>
      </c>
      <c r="K21" s="11">
        <f>Master!BH21</f>
        <v>182.48367229158001</v>
      </c>
      <c r="L21" s="11">
        <f>Master!BI21</f>
        <v>0</v>
      </c>
      <c r="M21" s="11">
        <f>Master!BJ21</f>
        <v>0</v>
      </c>
      <c r="N21" s="11">
        <f>Master!BL21</f>
        <v>182.48367229158001</v>
      </c>
      <c r="P21" s="11">
        <f>Master!CF21</f>
        <v>0</v>
      </c>
      <c r="Q21" s="11">
        <f>Master!CG21</f>
        <v>0</v>
      </c>
      <c r="R21" s="11">
        <f>Master!CH21</f>
        <v>0</v>
      </c>
      <c r="S21" s="11">
        <f>Master!CI21</f>
        <v>0</v>
      </c>
      <c r="T21" s="11">
        <f>Master!CJ21</f>
        <v>0</v>
      </c>
      <c r="U21" s="11">
        <f>Master!CL21</f>
        <v>0</v>
      </c>
      <c r="W21" s="11">
        <f>Master!DO21</f>
        <v>0</v>
      </c>
      <c r="X21" s="11">
        <f>Master!DP21</f>
        <v>0</v>
      </c>
      <c r="Y21" s="11">
        <f>Master!DQ21</f>
        <v>0</v>
      </c>
      <c r="Z21" s="11">
        <f>Master!DR21</f>
        <v>0</v>
      </c>
      <c r="AA21" s="11">
        <f>Master!DS21</f>
        <v>0</v>
      </c>
      <c r="AB21" s="11">
        <f>Master!DT21</f>
        <v>0</v>
      </c>
      <c r="AC21" s="11">
        <f>Master!DU21</f>
        <v>0</v>
      </c>
      <c r="AE21" s="35">
        <f>Master!FL21</f>
        <v>0</v>
      </c>
      <c r="AF21" s="35">
        <f>Master!FM21</f>
        <v>0</v>
      </c>
      <c r="AG21" s="35">
        <f>Master!FN21</f>
        <v>0</v>
      </c>
      <c r="AH21" s="35">
        <f>Master!FO21</f>
        <v>141.65491463992998</v>
      </c>
      <c r="AI21" s="35">
        <f>Master!FP21</f>
        <v>0</v>
      </c>
      <c r="AJ21" s="35">
        <f>Master!FQ21</f>
        <v>141.65491463992998</v>
      </c>
      <c r="AL21" s="11">
        <f>Master!HN21</f>
        <v>0</v>
      </c>
      <c r="AM21" s="11">
        <f>Master!HO21</f>
        <v>0</v>
      </c>
      <c r="AN21" s="11">
        <f>Master!HP21</f>
        <v>0</v>
      </c>
      <c r="AO21" s="11">
        <f>Master!HQ21</f>
        <v>21.61133730729</v>
      </c>
      <c r="AP21" s="11">
        <f>Master!HR21</f>
        <v>0</v>
      </c>
      <c r="AQ21" s="11">
        <f>Master!HS21</f>
        <v>21.61133730729</v>
      </c>
      <c r="AS21" s="11">
        <f>Master!IL21</f>
        <v>0</v>
      </c>
      <c r="AT21" s="11">
        <f>Master!IM21</f>
        <v>0</v>
      </c>
      <c r="AU21" s="11">
        <f>Master!IN21</f>
        <v>0</v>
      </c>
      <c r="AV21" s="11">
        <f>Master!IO21</f>
        <v>0</v>
      </c>
      <c r="AW21" s="11">
        <f>Master!IP21</f>
        <v>0</v>
      </c>
      <c r="AX21" s="11">
        <f>Master!IQ21</f>
        <v>0</v>
      </c>
      <c r="AZ21" s="11">
        <f>Master!JJ21</f>
        <v>0</v>
      </c>
      <c r="BA21" s="11">
        <f>Master!JK21</f>
        <v>0</v>
      </c>
      <c r="BB21" s="11">
        <f>Master!JL21</f>
        <v>0</v>
      </c>
      <c r="BC21" s="11">
        <f>Master!JM21</f>
        <v>0</v>
      </c>
      <c r="BD21" s="11">
        <f>Master!JN21</f>
        <v>0</v>
      </c>
      <c r="BE21" s="11">
        <f>Master!JO21</f>
        <v>0</v>
      </c>
      <c r="BG21" s="11">
        <f>Master!JQ21</f>
        <v>0</v>
      </c>
      <c r="BH21" s="11">
        <f>Master!JR21</f>
        <v>0</v>
      </c>
      <c r="BI21" s="11">
        <f>Master!JS21</f>
        <v>182.48367229158001</v>
      </c>
      <c r="BJ21" s="11">
        <f>Master!JT21</f>
        <v>163.26625194721998</v>
      </c>
      <c r="BK21" s="11">
        <f>Master!JU21</f>
        <v>0</v>
      </c>
      <c r="BL21" s="11">
        <f>Master!JV21</f>
        <v>0</v>
      </c>
      <c r="BM21" s="11">
        <f>Master!JW21</f>
        <v>345.74992423879996</v>
      </c>
    </row>
    <row r="22" spans="1:68" x14ac:dyDescent="0.2">
      <c r="A22" s="1" t="s">
        <v>93</v>
      </c>
      <c r="B22" s="11">
        <f>Master!T22</f>
        <v>22.866557475739999</v>
      </c>
      <c r="C22" s="11">
        <f>Master!U22</f>
        <v>0</v>
      </c>
      <c r="D22" s="11">
        <f>Master!V22</f>
        <v>0</v>
      </c>
      <c r="E22" s="11">
        <f>Master!W22</f>
        <v>0</v>
      </c>
      <c r="F22" s="11">
        <f>Master!X22</f>
        <v>0</v>
      </c>
      <c r="G22" s="11">
        <f>Master!Y22</f>
        <v>22.866557475739999</v>
      </c>
      <c r="I22" s="11">
        <f>Master!BF22</f>
        <v>207.19441730416</v>
      </c>
      <c r="J22" s="11">
        <f>Master!BG22</f>
        <v>28.854197596760002</v>
      </c>
      <c r="K22" s="11">
        <f>Master!BH22</f>
        <v>0</v>
      </c>
      <c r="L22" s="11">
        <f>Master!BI22</f>
        <v>0.75</v>
      </c>
      <c r="M22" s="11">
        <f>Master!BJ22</f>
        <v>0</v>
      </c>
      <c r="N22" s="11">
        <f>Master!BL22</f>
        <v>236.79861490092</v>
      </c>
      <c r="P22" s="11">
        <f>Master!CF22</f>
        <v>0</v>
      </c>
      <c r="Q22" s="11">
        <f>Master!CG22</f>
        <v>0</v>
      </c>
      <c r="R22" s="11">
        <f>Master!CH22</f>
        <v>0</v>
      </c>
      <c r="S22" s="11">
        <f>Master!CI22</f>
        <v>0</v>
      </c>
      <c r="T22" s="11">
        <f>Master!CJ22</f>
        <v>0</v>
      </c>
      <c r="U22" s="11">
        <f>Master!CL22</f>
        <v>0</v>
      </c>
      <c r="W22" s="11">
        <f>Master!DO22</f>
        <v>0</v>
      </c>
      <c r="X22" s="11">
        <f>Master!DP22</f>
        <v>0</v>
      </c>
      <c r="Y22" s="11">
        <f>Master!DQ22</f>
        <v>0</v>
      </c>
      <c r="Z22" s="11">
        <f>Master!DR22</f>
        <v>0</v>
      </c>
      <c r="AA22" s="11">
        <f>Master!DS22</f>
        <v>0</v>
      </c>
      <c r="AB22" s="11">
        <f>Master!DT22</f>
        <v>0</v>
      </c>
      <c r="AC22" s="11">
        <f>Master!DU22</f>
        <v>0</v>
      </c>
      <c r="AE22" s="35">
        <f>Master!FL22</f>
        <v>0</v>
      </c>
      <c r="AF22" s="35">
        <f>Master!FM22</f>
        <v>34.826293714670001</v>
      </c>
      <c r="AG22" s="35">
        <f>Master!FN22</f>
        <v>0</v>
      </c>
      <c r="AH22" s="35">
        <f>Master!FO22</f>
        <v>0</v>
      </c>
      <c r="AI22" s="35">
        <f>Master!FP22</f>
        <v>0</v>
      </c>
      <c r="AJ22" s="35">
        <f>Master!FQ22</f>
        <v>34.826293714670001</v>
      </c>
      <c r="AL22" s="11">
        <f>Master!HN22</f>
        <v>0</v>
      </c>
      <c r="AM22" s="11">
        <f>Master!HO22</f>
        <v>0</v>
      </c>
      <c r="AN22" s="11">
        <f>Master!HP22</f>
        <v>0</v>
      </c>
      <c r="AO22" s="11">
        <f>Master!HQ22</f>
        <v>0</v>
      </c>
      <c r="AP22" s="11">
        <f>Master!HR22</f>
        <v>0</v>
      </c>
      <c r="AQ22" s="11">
        <f>Master!HS22</f>
        <v>0</v>
      </c>
      <c r="AS22" s="11">
        <f>Master!IL22</f>
        <v>0</v>
      </c>
      <c r="AT22" s="11">
        <f>Master!IM22</f>
        <v>0</v>
      </c>
      <c r="AU22" s="11">
        <f>Master!IN22</f>
        <v>0</v>
      </c>
      <c r="AV22" s="11">
        <f>Master!IO22</f>
        <v>0</v>
      </c>
      <c r="AW22" s="11">
        <f>Master!IP22</f>
        <v>0</v>
      </c>
      <c r="AX22" s="11">
        <f>Master!IQ22</f>
        <v>0</v>
      </c>
      <c r="AZ22" s="11">
        <f>Master!JJ22</f>
        <v>0</v>
      </c>
      <c r="BA22" s="11">
        <f>Master!JK22</f>
        <v>0</v>
      </c>
      <c r="BB22" s="11">
        <f>Master!JL22</f>
        <v>0</v>
      </c>
      <c r="BC22" s="11">
        <f>Master!JM22</f>
        <v>0</v>
      </c>
      <c r="BD22" s="11">
        <f>Master!JN22</f>
        <v>0</v>
      </c>
      <c r="BE22" s="11">
        <f>Master!JO22</f>
        <v>0</v>
      </c>
      <c r="BG22" s="11">
        <f>Master!JQ22</f>
        <v>230.06097477989999</v>
      </c>
      <c r="BH22" s="11">
        <f>Master!JR22</f>
        <v>63.680491311430004</v>
      </c>
      <c r="BI22" s="11">
        <f>Master!JS22</f>
        <v>0</v>
      </c>
      <c r="BJ22" s="11">
        <f>Master!JT22</f>
        <v>0.75</v>
      </c>
      <c r="BK22" s="11">
        <f>Master!JU22</f>
        <v>0</v>
      </c>
      <c r="BL22" s="11">
        <f>Master!JV22</f>
        <v>0</v>
      </c>
      <c r="BM22" s="11">
        <f>Master!JW22</f>
        <v>294.49146609132998</v>
      </c>
    </row>
    <row r="23" spans="1:68" x14ac:dyDescent="0.2">
      <c r="A23" s="1" t="s">
        <v>31</v>
      </c>
      <c r="B23" s="11">
        <f>Master!T23</f>
        <v>0</v>
      </c>
      <c r="C23" s="11">
        <f>Master!U23</f>
        <v>0</v>
      </c>
      <c r="D23" s="11">
        <f>Master!V23</f>
        <v>0</v>
      </c>
      <c r="E23" s="11">
        <f>Master!W23</f>
        <v>0</v>
      </c>
      <c r="F23" s="11">
        <f>Master!X23</f>
        <v>0</v>
      </c>
      <c r="G23" s="11">
        <f>Master!Y23</f>
        <v>0</v>
      </c>
      <c r="I23" s="11">
        <f>Master!BF23</f>
        <v>0</v>
      </c>
      <c r="J23" s="11">
        <f>Master!BG23</f>
        <v>55.260990718400002</v>
      </c>
      <c r="K23" s="11">
        <f>Master!BH23</f>
        <v>522.76734539447</v>
      </c>
      <c r="L23" s="11">
        <f>Master!BI23</f>
        <v>0</v>
      </c>
      <c r="M23" s="11">
        <f>Master!BJ23</f>
        <v>0</v>
      </c>
      <c r="N23" s="11">
        <f>Master!BL23</f>
        <v>578.02833611286997</v>
      </c>
      <c r="P23" s="11">
        <f>Master!CF23</f>
        <v>0</v>
      </c>
      <c r="Q23" s="11">
        <f>Master!CG23</f>
        <v>0</v>
      </c>
      <c r="R23" s="11">
        <f>Master!CH23</f>
        <v>0</v>
      </c>
      <c r="S23" s="11">
        <f>Master!CI23</f>
        <v>0</v>
      </c>
      <c r="T23" s="11">
        <f>Master!CJ23</f>
        <v>0</v>
      </c>
      <c r="U23" s="11">
        <f>Master!CL23</f>
        <v>0</v>
      </c>
      <c r="W23" s="11">
        <f>Master!DO23</f>
        <v>0</v>
      </c>
      <c r="X23" s="11">
        <f>Master!DP23</f>
        <v>0</v>
      </c>
      <c r="Y23" s="11">
        <f>Master!DQ23</f>
        <v>0</v>
      </c>
      <c r="Z23" s="11">
        <f>Master!DR23</f>
        <v>0</v>
      </c>
      <c r="AA23" s="11">
        <f>Master!DS23</f>
        <v>0</v>
      </c>
      <c r="AB23" s="11">
        <f>Master!DT23</f>
        <v>0</v>
      </c>
      <c r="AC23" s="11">
        <f>Master!DU23</f>
        <v>0</v>
      </c>
      <c r="AE23" s="35">
        <f>Master!FL23</f>
        <v>0</v>
      </c>
      <c r="AF23" s="35">
        <f>Master!FM23</f>
        <v>0</v>
      </c>
      <c r="AG23" s="35">
        <f>Master!FN23</f>
        <v>0</v>
      </c>
      <c r="AH23" s="35">
        <f>Master!FO23</f>
        <v>0</v>
      </c>
      <c r="AI23" s="35">
        <f>Master!FP23</f>
        <v>0</v>
      </c>
      <c r="AJ23" s="35">
        <f>Master!FQ23</f>
        <v>0</v>
      </c>
      <c r="AL23" s="11">
        <f>Master!HN23</f>
        <v>0</v>
      </c>
      <c r="AM23" s="11">
        <f>Master!HO23</f>
        <v>0</v>
      </c>
      <c r="AN23" s="11">
        <f>Master!HP23</f>
        <v>0</v>
      </c>
      <c r="AO23" s="11">
        <f>Master!HQ23</f>
        <v>0</v>
      </c>
      <c r="AP23" s="11">
        <f>Master!HR23</f>
        <v>0</v>
      </c>
      <c r="AQ23" s="11">
        <f>Master!HS23</f>
        <v>0</v>
      </c>
      <c r="AS23" s="11">
        <f>Master!IL23</f>
        <v>0</v>
      </c>
      <c r="AT23" s="11">
        <f>Master!IM23</f>
        <v>0</v>
      </c>
      <c r="AU23" s="11">
        <f>Master!IN23</f>
        <v>0</v>
      </c>
      <c r="AV23" s="11">
        <f>Master!IO23</f>
        <v>0</v>
      </c>
      <c r="AW23" s="11">
        <f>Master!IP23</f>
        <v>0</v>
      </c>
      <c r="AX23" s="11">
        <f>Master!IQ23</f>
        <v>0</v>
      </c>
      <c r="AZ23" s="11">
        <f>Master!JJ23</f>
        <v>0</v>
      </c>
      <c r="BA23" s="11">
        <f>Master!JK23</f>
        <v>0</v>
      </c>
      <c r="BB23" s="11">
        <f>Master!JL23</f>
        <v>0</v>
      </c>
      <c r="BC23" s="11">
        <f>Master!JM23</f>
        <v>0</v>
      </c>
      <c r="BD23" s="11">
        <f>Master!JN23</f>
        <v>0</v>
      </c>
      <c r="BE23" s="11">
        <f>Master!JO23</f>
        <v>0</v>
      </c>
      <c r="BG23" s="11">
        <f>Master!JQ23</f>
        <v>0</v>
      </c>
      <c r="BH23" s="11">
        <f>Master!JR23</f>
        <v>55.260990718400002</v>
      </c>
      <c r="BI23" s="11">
        <f>Master!JS23</f>
        <v>522.76734539447</v>
      </c>
      <c r="BJ23" s="11">
        <f>Master!JT23</f>
        <v>0</v>
      </c>
      <c r="BK23" s="11">
        <f>Master!JU23</f>
        <v>0</v>
      </c>
      <c r="BL23" s="11">
        <f>Master!JV23</f>
        <v>0</v>
      </c>
      <c r="BM23" s="11">
        <f>Master!JW23</f>
        <v>578.02833611286997</v>
      </c>
    </row>
    <row r="24" spans="1:68" x14ac:dyDescent="0.2">
      <c r="A24" s="1" t="s">
        <v>215</v>
      </c>
      <c r="B24" s="11">
        <f>Master!T24</f>
        <v>0</v>
      </c>
      <c r="C24" s="11">
        <f>Master!U24</f>
        <v>0</v>
      </c>
      <c r="D24" s="11">
        <f>Master!V24</f>
        <v>0</v>
      </c>
      <c r="E24" s="11">
        <f>Master!W24</f>
        <v>0</v>
      </c>
      <c r="F24" s="11">
        <f>Master!X24</f>
        <v>0</v>
      </c>
      <c r="G24" s="11">
        <f>Master!Y24</f>
        <v>0</v>
      </c>
      <c r="I24" s="11">
        <f>Master!BF24</f>
        <v>0</v>
      </c>
      <c r="J24" s="11">
        <f>Master!BG24</f>
        <v>0</v>
      </c>
      <c r="K24" s="11">
        <f>Master!BH24</f>
        <v>0</v>
      </c>
      <c r="L24" s="11">
        <f>Master!BI24</f>
        <v>0</v>
      </c>
      <c r="M24" s="11">
        <f>Master!BJ24</f>
        <v>0</v>
      </c>
      <c r="N24" s="11">
        <f>Master!BL24</f>
        <v>0</v>
      </c>
      <c r="P24" s="11">
        <f>Master!CF24</f>
        <v>0</v>
      </c>
      <c r="Q24" s="11">
        <f>Master!CG24</f>
        <v>0</v>
      </c>
      <c r="R24" s="11">
        <f>Master!CH24</f>
        <v>0</v>
      </c>
      <c r="S24" s="11">
        <f>Master!CI24</f>
        <v>0</v>
      </c>
      <c r="T24" s="11">
        <f>Master!CJ24</f>
        <v>0</v>
      </c>
      <c r="U24" s="11">
        <f>Master!CL24</f>
        <v>0</v>
      </c>
      <c r="W24" s="11">
        <f>Master!DO24</f>
        <v>0</v>
      </c>
      <c r="X24" s="11">
        <f>Master!DP24</f>
        <v>0</v>
      </c>
      <c r="Y24" s="11">
        <f>Master!DQ24</f>
        <v>0</v>
      </c>
      <c r="Z24" s="11">
        <f>Master!DR24</f>
        <v>0</v>
      </c>
      <c r="AA24" s="11">
        <f>Master!DS24</f>
        <v>0</v>
      </c>
      <c r="AB24" s="11">
        <f>Master!DT24</f>
        <v>0</v>
      </c>
      <c r="AC24" s="11">
        <f>Master!DU24</f>
        <v>0</v>
      </c>
      <c r="AE24" s="35">
        <f>Master!FL24</f>
        <v>0</v>
      </c>
      <c r="AF24" s="35">
        <f>Master!FM24</f>
        <v>0</v>
      </c>
      <c r="AG24" s="35">
        <f>Master!FN24</f>
        <v>0</v>
      </c>
      <c r="AH24" s="35">
        <f>Master!FO24</f>
        <v>0</v>
      </c>
      <c r="AI24" s="35">
        <f>Master!FP24</f>
        <v>0</v>
      </c>
      <c r="AJ24" s="35">
        <f>Master!FQ24</f>
        <v>0</v>
      </c>
      <c r="AL24" s="11">
        <f>Master!HN24</f>
        <v>0</v>
      </c>
      <c r="AM24" s="11">
        <f>Master!HO24</f>
        <v>0</v>
      </c>
      <c r="AN24" s="11">
        <f>Master!HP24</f>
        <v>0</v>
      </c>
      <c r="AO24" s="11">
        <f>Master!HQ24</f>
        <v>0</v>
      </c>
      <c r="AP24" s="11">
        <f>Master!HR24</f>
        <v>0</v>
      </c>
      <c r="AQ24" s="11">
        <f>Master!HS24</f>
        <v>0</v>
      </c>
      <c r="AS24" s="11">
        <f>Master!IL24</f>
        <v>0</v>
      </c>
      <c r="AT24" s="11">
        <f>Master!IM24</f>
        <v>0</v>
      </c>
      <c r="AU24" s="11">
        <f>Master!IN24</f>
        <v>0</v>
      </c>
      <c r="AV24" s="11">
        <f>Master!IO24</f>
        <v>0</v>
      </c>
      <c r="AW24" s="11">
        <f>Master!IP24</f>
        <v>0</v>
      </c>
      <c r="AX24" s="11">
        <f>Master!IQ24</f>
        <v>0</v>
      </c>
      <c r="AZ24" s="11">
        <f>Master!JJ24</f>
        <v>0</v>
      </c>
      <c r="BA24" s="11">
        <f>Master!JK24</f>
        <v>0</v>
      </c>
      <c r="BB24" s="11">
        <f>Master!JL24</f>
        <v>0</v>
      </c>
      <c r="BC24" s="11">
        <f>Master!JM24</f>
        <v>0</v>
      </c>
      <c r="BD24" s="11">
        <f>Master!JN24</f>
        <v>0</v>
      </c>
      <c r="BE24" s="11">
        <f>Master!JO24</f>
        <v>0</v>
      </c>
      <c r="BG24" s="11">
        <f>Master!JQ24</f>
        <v>0</v>
      </c>
      <c r="BH24" s="11">
        <f>Master!JR24</f>
        <v>0</v>
      </c>
      <c r="BI24" s="11">
        <f>Master!JS24</f>
        <v>0</v>
      </c>
      <c r="BJ24" s="11">
        <f>Master!JT24</f>
        <v>0</v>
      </c>
      <c r="BK24" s="11">
        <f>Master!JU24</f>
        <v>0</v>
      </c>
      <c r="BL24" s="11">
        <f>Master!JV24</f>
        <v>0</v>
      </c>
      <c r="BM24" s="11">
        <f>Master!JW24</f>
        <v>0</v>
      </c>
    </row>
    <row r="25" spans="1:68" x14ac:dyDescent="0.2">
      <c r="A25" s="1" t="s">
        <v>101</v>
      </c>
      <c r="B25" s="11">
        <f>Master!T25</f>
        <v>0</v>
      </c>
      <c r="C25" s="11">
        <f>Master!U25</f>
        <v>0</v>
      </c>
      <c r="D25" s="11">
        <f>Master!V25</f>
        <v>0</v>
      </c>
      <c r="E25" s="11">
        <f>Master!W25</f>
        <v>0</v>
      </c>
      <c r="F25" s="11">
        <f>Master!X25</f>
        <v>0</v>
      </c>
      <c r="G25" s="11">
        <f>Master!Y25</f>
        <v>0</v>
      </c>
      <c r="I25" s="11">
        <f>Master!BF25</f>
        <v>0</v>
      </c>
      <c r="J25" s="11">
        <f>Master!BG25</f>
        <v>0</v>
      </c>
      <c r="K25" s="11">
        <f>Master!BH25</f>
        <v>0</v>
      </c>
      <c r="L25" s="11">
        <f>Master!BI25</f>
        <v>0</v>
      </c>
      <c r="M25" s="11">
        <f>Master!BJ25</f>
        <v>0</v>
      </c>
      <c r="N25" s="11">
        <f>Master!BL25</f>
        <v>0</v>
      </c>
      <c r="P25" s="11">
        <f>Master!CF25</f>
        <v>0</v>
      </c>
      <c r="Q25" s="11">
        <f>Master!CG25</f>
        <v>0</v>
      </c>
      <c r="R25" s="11">
        <f>Master!CH25</f>
        <v>0</v>
      </c>
      <c r="S25" s="11">
        <f>Master!CI25</f>
        <v>0</v>
      </c>
      <c r="T25" s="11">
        <f>Master!CJ25</f>
        <v>0</v>
      </c>
      <c r="U25" s="11">
        <f>Master!CL25</f>
        <v>0</v>
      </c>
      <c r="W25" s="11">
        <f>Master!DO25</f>
        <v>0</v>
      </c>
      <c r="X25" s="11">
        <f>Master!DP25</f>
        <v>0</v>
      </c>
      <c r="Y25" s="11">
        <f>Master!DQ25</f>
        <v>0</v>
      </c>
      <c r="Z25" s="11">
        <f>Master!DR25</f>
        <v>0</v>
      </c>
      <c r="AA25" s="11">
        <f>Master!DS25</f>
        <v>0</v>
      </c>
      <c r="AB25" s="11">
        <f>Master!DT25</f>
        <v>0</v>
      </c>
      <c r="AC25" s="11">
        <f>Master!DU25</f>
        <v>0</v>
      </c>
      <c r="AE25" s="35">
        <f>Master!FL25</f>
        <v>0</v>
      </c>
      <c r="AF25" s="35">
        <f>Master!FM25</f>
        <v>0</v>
      </c>
      <c r="AG25" s="35">
        <f>Master!FN25</f>
        <v>0</v>
      </c>
      <c r="AH25" s="35">
        <f>Master!FO25</f>
        <v>0</v>
      </c>
      <c r="AI25" s="35">
        <f>Master!FP25</f>
        <v>0</v>
      </c>
      <c r="AJ25" s="35">
        <f>Master!FQ25</f>
        <v>0</v>
      </c>
      <c r="AL25" s="11">
        <f>Master!HN25</f>
        <v>0</v>
      </c>
      <c r="AM25" s="11">
        <f>Master!HO25</f>
        <v>0</v>
      </c>
      <c r="AN25" s="11">
        <f>Master!HP25</f>
        <v>0</v>
      </c>
      <c r="AO25" s="11">
        <f>Master!HQ25</f>
        <v>0</v>
      </c>
      <c r="AP25" s="11">
        <f>Master!HR25</f>
        <v>0</v>
      </c>
      <c r="AQ25" s="11">
        <f>Master!HS25</f>
        <v>0</v>
      </c>
      <c r="AS25" s="11">
        <f>Master!IL25</f>
        <v>0</v>
      </c>
      <c r="AT25" s="11">
        <f>Master!IM25</f>
        <v>0</v>
      </c>
      <c r="AU25" s="11">
        <f>Master!IN25</f>
        <v>0</v>
      </c>
      <c r="AV25" s="11">
        <f>Master!IO25</f>
        <v>0</v>
      </c>
      <c r="AW25" s="11">
        <f>Master!IP25</f>
        <v>0</v>
      </c>
      <c r="AX25" s="11">
        <f>Master!IQ25</f>
        <v>0</v>
      </c>
      <c r="AZ25" s="11">
        <f>Master!JJ25</f>
        <v>0</v>
      </c>
      <c r="BA25" s="11">
        <f>Master!JK25</f>
        <v>4212.4378755253501</v>
      </c>
      <c r="BB25" s="11">
        <f>Master!JL25</f>
        <v>17879.470136045911</v>
      </c>
      <c r="BC25" s="11">
        <f>Master!JM25</f>
        <v>360.32218134690004</v>
      </c>
      <c r="BD25" s="11">
        <f>Master!JN25</f>
        <v>0</v>
      </c>
      <c r="BE25" s="11">
        <f>Master!JO25</f>
        <v>22452.230192918159</v>
      </c>
      <c r="BG25" s="11">
        <f>Master!JQ25</f>
        <v>0</v>
      </c>
      <c r="BH25" s="11">
        <f>Master!JR25</f>
        <v>4212.4378755253501</v>
      </c>
      <c r="BI25" s="11">
        <f>Master!JS25</f>
        <v>17879.470136045911</v>
      </c>
      <c r="BJ25" s="11">
        <f>Master!JT25</f>
        <v>360.32218134690004</v>
      </c>
      <c r="BK25" s="11">
        <f>Master!JU25</f>
        <v>0</v>
      </c>
      <c r="BL25" s="11">
        <f>Master!JV25</f>
        <v>0</v>
      </c>
      <c r="BM25" s="11">
        <f>Master!JW25</f>
        <v>22452.230192918159</v>
      </c>
    </row>
    <row r="26" spans="1:68" x14ac:dyDescent="0.2">
      <c r="A26" s="1" t="s">
        <v>97</v>
      </c>
      <c r="B26" s="11">
        <f>Master!T26</f>
        <v>0</v>
      </c>
      <c r="C26" s="11">
        <f>Master!U26</f>
        <v>0</v>
      </c>
      <c r="D26" s="11">
        <f>Master!V26</f>
        <v>0</v>
      </c>
      <c r="E26" s="11">
        <f>Master!W26</f>
        <v>0</v>
      </c>
      <c r="F26" s="11">
        <f>Master!X26</f>
        <v>0</v>
      </c>
      <c r="G26" s="11">
        <f>Master!Y26</f>
        <v>0</v>
      </c>
      <c r="I26" s="11">
        <f>Master!BF26</f>
        <v>0</v>
      </c>
      <c r="J26" s="11">
        <f>Master!BG26</f>
        <v>487.38166636290998</v>
      </c>
      <c r="K26" s="11">
        <f>Master!BH26</f>
        <v>794.06954330507028</v>
      </c>
      <c r="L26" s="11">
        <f>Master!BI26</f>
        <v>478.04820298299001</v>
      </c>
      <c r="M26" s="11">
        <f>Master!BJ26</f>
        <v>0</v>
      </c>
      <c r="N26" s="11">
        <f>Master!BL26</f>
        <v>1759.4994126509703</v>
      </c>
      <c r="P26" s="11">
        <f>Master!CF26</f>
        <v>0</v>
      </c>
      <c r="Q26" s="11">
        <f>Master!CG26</f>
        <v>112097.18648133302</v>
      </c>
      <c r="R26" s="11">
        <f>Master!CH26</f>
        <v>58441.473617231677</v>
      </c>
      <c r="S26" s="11">
        <f>Master!CI26</f>
        <v>3509.49439728985</v>
      </c>
      <c r="T26" s="11">
        <f>Master!CJ26</f>
        <v>0</v>
      </c>
      <c r="U26" s="11">
        <f>Master!CL26</f>
        <v>174048.15449585454</v>
      </c>
      <c r="W26" s="11">
        <f>Master!DO26</f>
        <v>0</v>
      </c>
      <c r="X26" s="11">
        <f>Master!DP26</f>
        <v>13956.004881082446</v>
      </c>
      <c r="Y26" s="11">
        <f>Master!DQ26</f>
        <v>21447.039008679589</v>
      </c>
      <c r="Z26" s="11">
        <f>Master!DR26</f>
        <v>995.82299145594993</v>
      </c>
      <c r="AA26" s="11">
        <f>Master!DS26</f>
        <v>0</v>
      </c>
      <c r="AB26" s="11">
        <f>Master!DT26</f>
        <v>0</v>
      </c>
      <c r="AC26" s="11">
        <f>Master!DU26</f>
        <v>36398.866881217982</v>
      </c>
      <c r="AE26" s="35">
        <f>Master!FL26</f>
        <v>0</v>
      </c>
      <c r="AF26" s="35">
        <f>Master!FM26</f>
        <v>10828.24386376811</v>
      </c>
      <c r="AG26" s="35">
        <f>Master!FN26</f>
        <v>3005.8292095965699</v>
      </c>
      <c r="AH26" s="35">
        <f>Master!FO26</f>
        <v>16.3036813551</v>
      </c>
      <c r="AI26" s="35">
        <f>Master!FP26</f>
        <v>0</v>
      </c>
      <c r="AJ26" s="35">
        <f>Master!FQ26</f>
        <v>13850.37675471978</v>
      </c>
      <c r="AL26" s="11">
        <f>Master!HN26</f>
        <v>0</v>
      </c>
      <c r="AM26" s="11">
        <f>Master!HO26</f>
        <v>133968.94847235395</v>
      </c>
      <c r="AN26" s="11">
        <f>Master!HP26</f>
        <v>135642.92229377953</v>
      </c>
      <c r="AO26" s="11">
        <f>Master!HQ26</f>
        <v>49620.77680866274</v>
      </c>
      <c r="AP26" s="11">
        <f>Master!HR26</f>
        <v>0</v>
      </c>
      <c r="AQ26" s="11">
        <f>Master!HS26</f>
        <v>319232.64757479622</v>
      </c>
      <c r="AS26" s="11">
        <f>Master!IL26</f>
        <v>0</v>
      </c>
      <c r="AT26" s="11">
        <f>Master!IM26</f>
        <v>101097.06740751589</v>
      </c>
      <c r="AU26" s="11">
        <f>Master!IN26</f>
        <v>257640.42141051791</v>
      </c>
      <c r="AV26" s="11">
        <f>Master!IO26</f>
        <v>14800.968193252444</v>
      </c>
      <c r="AW26" s="11">
        <f>Master!IP26</f>
        <v>0</v>
      </c>
      <c r="AX26" s="11">
        <f>Master!IQ26</f>
        <v>373538.45701128629</v>
      </c>
      <c r="AZ26" s="11">
        <f>Master!JJ26</f>
        <v>0</v>
      </c>
      <c r="BA26" s="11">
        <f>Master!JK26</f>
        <v>3609.5283549584101</v>
      </c>
      <c r="BB26" s="11">
        <f>Master!JL26</f>
        <v>19647.268901830252</v>
      </c>
      <c r="BC26" s="11">
        <f>Master!JM26</f>
        <v>0</v>
      </c>
      <c r="BD26" s="11">
        <f>Master!JN26</f>
        <v>0</v>
      </c>
      <c r="BE26" s="11">
        <f>Master!JO26</f>
        <v>23256.797256788661</v>
      </c>
      <c r="BG26" s="11">
        <f>Master!JQ26</f>
        <v>0</v>
      </c>
      <c r="BH26" s="11">
        <f>Master!JR26</f>
        <v>376044.36112737475</v>
      </c>
      <c r="BI26" s="11">
        <f>Master!JS26</f>
        <v>496619.02398494055</v>
      </c>
      <c r="BJ26" s="11">
        <f>Master!JT26</f>
        <v>69421.414274999071</v>
      </c>
      <c r="BK26" s="11">
        <f>Master!JU26</f>
        <v>0</v>
      </c>
      <c r="BL26" s="11">
        <f>Master!JV26</f>
        <v>0</v>
      </c>
      <c r="BM26" s="11">
        <f>Master!JW26</f>
        <v>942084.79938731436</v>
      </c>
    </row>
    <row r="27" spans="1:68" x14ac:dyDescent="0.2">
      <c r="A27" s="13" t="s">
        <v>163</v>
      </c>
      <c r="B27" s="11">
        <f>Master!T27</f>
        <v>0</v>
      </c>
      <c r="C27" s="11">
        <f>Master!U27</f>
        <v>0</v>
      </c>
      <c r="D27" s="11">
        <f>Master!V27</f>
        <v>0</v>
      </c>
      <c r="E27" s="11">
        <f>Master!W27</f>
        <v>0</v>
      </c>
      <c r="F27" s="11">
        <f>Master!X27</f>
        <v>0</v>
      </c>
      <c r="G27" s="11">
        <f>Master!Y27</f>
        <v>0</v>
      </c>
      <c r="I27" s="11">
        <f>Master!BF27</f>
        <v>0</v>
      </c>
      <c r="J27" s="11">
        <f>Master!BG27</f>
        <v>0</v>
      </c>
      <c r="K27" s="11">
        <f>Master!BH27</f>
        <v>0</v>
      </c>
      <c r="L27" s="11">
        <f>Master!BI27</f>
        <v>0</v>
      </c>
      <c r="M27" s="11">
        <f>Master!BJ27</f>
        <v>0</v>
      </c>
      <c r="N27" s="11">
        <f>Master!BL27</f>
        <v>0</v>
      </c>
      <c r="P27" s="11">
        <f>Master!CF27</f>
        <v>0</v>
      </c>
      <c r="Q27" s="11">
        <f>Master!CG27</f>
        <v>0</v>
      </c>
      <c r="R27" s="11">
        <f>Master!CH27</f>
        <v>0</v>
      </c>
      <c r="S27" s="11">
        <f>Master!CI27</f>
        <v>0</v>
      </c>
      <c r="T27" s="11">
        <f>Master!CJ27</f>
        <v>0</v>
      </c>
      <c r="U27" s="11">
        <f>Master!CL27</f>
        <v>0</v>
      </c>
      <c r="W27" s="11">
        <f>Master!DO27</f>
        <v>0</v>
      </c>
      <c r="X27" s="11">
        <f>Master!DP27</f>
        <v>0</v>
      </c>
      <c r="Y27" s="11">
        <f>Master!DQ27</f>
        <v>0</v>
      </c>
      <c r="Z27" s="11">
        <f>Master!DR27</f>
        <v>0</v>
      </c>
      <c r="AA27" s="11">
        <f>Master!DS27</f>
        <v>0</v>
      </c>
      <c r="AB27" s="11">
        <f>Master!DT27</f>
        <v>0</v>
      </c>
      <c r="AC27" s="11">
        <f>Master!DU27</f>
        <v>0</v>
      </c>
      <c r="AE27" s="35">
        <f>Master!FL27</f>
        <v>0</v>
      </c>
      <c r="AF27" s="35">
        <f>Master!FM27</f>
        <v>0</v>
      </c>
      <c r="AG27" s="35">
        <f>Master!FN27</f>
        <v>0</v>
      </c>
      <c r="AH27" s="35">
        <f>Master!FO27</f>
        <v>0</v>
      </c>
      <c r="AI27" s="35">
        <f>Master!FP27</f>
        <v>0</v>
      </c>
      <c r="AJ27" s="35">
        <f>Master!FQ27</f>
        <v>0</v>
      </c>
      <c r="AL27" s="11">
        <f>Master!HN27</f>
        <v>0</v>
      </c>
      <c r="AM27" s="11">
        <f>Master!HO27</f>
        <v>0</v>
      </c>
      <c r="AN27" s="11">
        <f>Master!HP27</f>
        <v>0</v>
      </c>
      <c r="AO27" s="11">
        <f>Master!HQ27</f>
        <v>0</v>
      </c>
      <c r="AP27" s="11">
        <f>Master!HR27</f>
        <v>0</v>
      </c>
      <c r="AQ27" s="11">
        <f>Master!HS27</f>
        <v>0</v>
      </c>
      <c r="AS27" s="11">
        <f>Master!IL27</f>
        <v>0</v>
      </c>
      <c r="AT27" s="11">
        <f>Master!IM27</f>
        <v>0</v>
      </c>
      <c r="AU27" s="11">
        <f>Master!IN27</f>
        <v>0</v>
      </c>
      <c r="AV27" s="11">
        <f>Master!IO27</f>
        <v>0</v>
      </c>
      <c r="AW27" s="11">
        <f>Master!IP27</f>
        <v>0</v>
      </c>
      <c r="AX27" s="11">
        <f>Master!IQ27</f>
        <v>0</v>
      </c>
      <c r="AZ27" s="11">
        <f>Master!JJ27</f>
        <v>0</v>
      </c>
      <c r="BA27" s="11">
        <f>Master!JK27</f>
        <v>0</v>
      </c>
      <c r="BB27" s="11">
        <f>Master!JL27</f>
        <v>0</v>
      </c>
      <c r="BC27" s="11">
        <f>Master!JM27</f>
        <v>0</v>
      </c>
      <c r="BD27" s="11">
        <f>Master!JN27</f>
        <v>0</v>
      </c>
      <c r="BE27" s="11">
        <f>Master!JO27</f>
        <v>0</v>
      </c>
      <c r="BG27" s="11">
        <f>Master!JQ27</f>
        <v>0</v>
      </c>
      <c r="BH27" s="11">
        <f>Master!JR27</f>
        <v>0</v>
      </c>
      <c r="BI27" s="11">
        <f>Master!JS27</f>
        <v>0</v>
      </c>
      <c r="BJ27" s="11">
        <f>Master!JT27</f>
        <v>0</v>
      </c>
      <c r="BK27" s="11">
        <f>Master!JU27</f>
        <v>0</v>
      </c>
      <c r="BL27" s="11">
        <f>Master!JV27</f>
        <v>0</v>
      </c>
      <c r="BM27" s="11">
        <f>Master!JW27</f>
        <v>0</v>
      </c>
    </row>
    <row r="28" spans="1:68" x14ac:dyDescent="0.2">
      <c r="A28" s="1" t="s">
        <v>22</v>
      </c>
      <c r="B28" s="11">
        <f>Master!T28</f>
        <v>0</v>
      </c>
      <c r="C28" s="11">
        <f>Master!U28</f>
        <v>0</v>
      </c>
      <c r="D28" s="11">
        <f>Master!V28</f>
        <v>0</v>
      </c>
      <c r="E28" s="11">
        <f>Master!W28</f>
        <v>0</v>
      </c>
      <c r="F28" s="11">
        <f>Master!X28</f>
        <v>0</v>
      </c>
      <c r="G28" s="11">
        <f>Master!Y28</f>
        <v>0</v>
      </c>
      <c r="I28" s="11">
        <f>Master!BF28</f>
        <v>0</v>
      </c>
      <c r="J28" s="11">
        <f>Master!BG28</f>
        <v>0</v>
      </c>
      <c r="K28" s="11">
        <f>Master!BH28</f>
        <v>0</v>
      </c>
      <c r="L28" s="11">
        <f>Master!BI28</f>
        <v>0</v>
      </c>
      <c r="M28" s="11">
        <f>Master!BJ28</f>
        <v>0</v>
      </c>
      <c r="N28" s="11">
        <f>Master!BL28</f>
        <v>0</v>
      </c>
      <c r="P28" s="11">
        <f>Master!CF28</f>
        <v>0</v>
      </c>
      <c r="Q28" s="11">
        <f>Master!CG28</f>
        <v>106.17359848583</v>
      </c>
      <c r="R28" s="11">
        <f>Master!CH28</f>
        <v>0</v>
      </c>
      <c r="S28" s="11">
        <f>Master!CI28</f>
        <v>0</v>
      </c>
      <c r="T28" s="11">
        <f>Master!CJ28</f>
        <v>0</v>
      </c>
      <c r="U28" s="11">
        <f>Master!CL28</f>
        <v>106.17359848583</v>
      </c>
      <c r="W28" s="11">
        <f>Master!DO28</f>
        <v>0</v>
      </c>
      <c r="X28" s="11">
        <f>Master!DP28</f>
        <v>3227.7230299609705</v>
      </c>
      <c r="Y28" s="11">
        <f>Master!DQ28</f>
        <v>3895.1741639214802</v>
      </c>
      <c r="Z28" s="11">
        <f>Master!DR28</f>
        <v>0</v>
      </c>
      <c r="AA28" s="11">
        <f>Master!DS28</f>
        <v>0</v>
      </c>
      <c r="AB28" s="11">
        <f>Master!DT28</f>
        <v>0</v>
      </c>
      <c r="AC28" s="11">
        <f>Master!DU28</f>
        <v>7122.8971938824507</v>
      </c>
      <c r="AE28" s="35">
        <f>Master!FL28</f>
        <v>0</v>
      </c>
      <c r="AF28" s="35">
        <f>Master!FM28</f>
        <v>0</v>
      </c>
      <c r="AG28" s="35">
        <f>Master!FN28</f>
        <v>0</v>
      </c>
      <c r="AH28" s="35">
        <f>Master!FO28</f>
        <v>0</v>
      </c>
      <c r="AI28" s="35">
        <f>Master!FP28</f>
        <v>0</v>
      </c>
      <c r="AJ28" s="35">
        <f>Master!FQ28</f>
        <v>0</v>
      </c>
      <c r="AL28" s="11">
        <f>Master!HN28</f>
        <v>0</v>
      </c>
      <c r="AM28" s="11">
        <f>Master!HO28</f>
        <v>14855.702085888399</v>
      </c>
      <c r="AN28" s="11">
        <f>Master!HP28</f>
        <v>12674.954938619579</v>
      </c>
      <c r="AO28" s="11">
        <f>Master!HQ28</f>
        <v>478.51378268351999</v>
      </c>
      <c r="AP28" s="11">
        <f>Master!HR28</f>
        <v>0</v>
      </c>
      <c r="AQ28" s="11">
        <f>Master!HS28</f>
        <v>28009.170807191498</v>
      </c>
      <c r="AS28" s="11">
        <f>Master!IL28</f>
        <v>0</v>
      </c>
      <c r="AT28" s="11">
        <f>Master!IM28</f>
        <v>7942.6731101776195</v>
      </c>
      <c r="AU28" s="11">
        <f>Master!IN28</f>
        <v>3215.38193219297</v>
      </c>
      <c r="AV28" s="11">
        <f>Master!IO28</f>
        <v>23.74906503907</v>
      </c>
      <c r="AW28" s="11">
        <f>Master!IP28</f>
        <v>0</v>
      </c>
      <c r="AX28" s="11">
        <f>Master!IQ28</f>
        <v>11181.80410740966</v>
      </c>
      <c r="AZ28" s="11">
        <f>Master!JJ28</f>
        <v>0</v>
      </c>
      <c r="BA28" s="11">
        <f>Master!JK28</f>
        <v>0</v>
      </c>
      <c r="BB28" s="11">
        <f>Master!JL28</f>
        <v>0</v>
      </c>
      <c r="BC28" s="11">
        <f>Master!JM28</f>
        <v>0</v>
      </c>
      <c r="BD28" s="11">
        <f>Master!JN28</f>
        <v>0</v>
      </c>
      <c r="BE28" s="11">
        <f>Master!JO28</f>
        <v>0</v>
      </c>
      <c r="BG28" s="11">
        <f>Master!JQ28</f>
        <v>0</v>
      </c>
      <c r="BH28" s="11">
        <f>Master!JR28</f>
        <v>26132.27182451282</v>
      </c>
      <c r="BI28" s="11">
        <f>Master!JS28</f>
        <v>19785.511034734031</v>
      </c>
      <c r="BJ28" s="11">
        <f>Master!JT28</f>
        <v>502.26284772258998</v>
      </c>
      <c r="BK28" s="11">
        <f>Master!JU28</f>
        <v>0</v>
      </c>
      <c r="BL28" s="11">
        <f>Master!JV28</f>
        <v>0</v>
      </c>
      <c r="BM28" s="11">
        <f>Master!JW28</f>
        <v>46420.045706969438</v>
      </c>
    </row>
    <row r="29" spans="1:68" x14ac:dyDescent="0.2">
      <c r="A29" s="13" t="s">
        <v>151</v>
      </c>
      <c r="B29" s="11">
        <f>Master!T29</f>
        <v>0</v>
      </c>
      <c r="C29" s="11">
        <f>Master!U29</f>
        <v>0</v>
      </c>
      <c r="D29" s="11">
        <f>Master!V29</f>
        <v>0</v>
      </c>
      <c r="E29" s="11">
        <f>Master!W29</f>
        <v>0</v>
      </c>
      <c r="F29" s="11">
        <f>Master!X29</f>
        <v>0</v>
      </c>
      <c r="G29" s="11">
        <f>Master!Y29</f>
        <v>0</v>
      </c>
      <c r="I29" s="11">
        <f>Master!BF29</f>
        <v>0</v>
      </c>
      <c r="J29" s="11">
        <f>Master!BG29</f>
        <v>0</v>
      </c>
      <c r="K29" s="11">
        <f>Master!BH29</f>
        <v>0</v>
      </c>
      <c r="L29" s="11">
        <f>Master!BI29</f>
        <v>0</v>
      </c>
      <c r="M29" s="11">
        <f>Master!BJ29</f>
        <v>0</v>
      </c>
      <c r="N29" s="11">
        <f>Master!BL29</f>
        <v>0</v>
      </c>
      <c r="P29" s="11">
        <f>Master!CF29</f>
        <v>0</v>
      </c>
      <c r="Q29" s="11">
        <f>Master!CG29</f>
        <v>0</v>
      </c>
      <c r="R29" s="11">
        <f>Master!CH29</f>
        <v>0</v>
      </c>
      <c r="S29" s="11">
        <f>Master!CI29</f>
        <v>0</v>
      </c>
      <c r="T29" s="11">
        <f>Master!CJ29</f>
        <v>0</v>
      </c>
      <c r="U29" s="11">
        <f>Master!CL29</f>
        <v>0</v>
      </c>
      <c r="W29" s="11">
        <f>Master!DO29</f>
        <v>0</v>
      </c>
      <c r="X29" s="11">
        <f>Master!DP29</f>
        <v>25.520187042469999</v>
      </c>
      <c r="Y29" s="11">
        <f>Master!DQ29</f>
        <v>6.5911518830600002</v>
      </c>
      <c r="Z29" s="11">
        <f>Master!DR29</f>
        <v>0</v>
      </c>
      <c r="AA29" s="11">
        <f>Master!DS29</f>
        <v>0</v>
      </c>
      <c r="AB29" s="11">
        <f>Master!DT29</f>
        <v>0</v>
      </c>
      <c r="AC29" s="11">
        <f>Master!DU29</f>
        <v>32.111338925529999</v>
      </c>
      <c r="AE29" s="35">
        <f>Master!FL29</f>
        <v>0</v>
      </c>
      <c r="AF29" s="35">
        <f>Master!FM29</f>
        <v>0</v>
      </c>
      <c r="AG29" s="35">
        <f>Master!FN29</f>
        <v>0</v>
      </c>
      <c r="AH29" s="35">
        <f>Master!FO29</f>
        <v>0</v>
      </c>
      <c r="AI29" s="35">
        <f>Master!FP29</f>
        <v>0</v>
      </c>
      <c r="AJ29" s="35">
        <f>Master!FQ29</f>
        <v>0</v>
      </c>
      <c r="AL29" s="11">
        <f>Master!HN29</f>
        <v>0</v>
      </c>
      <c r="AM29" s="11">
        <f>Master!HO29</f>
        <v>0</v>
      </c>
      <c r="AN29" s="11">
        <f>Master!HP29</f>
        <v>0</v>
      </c>
      <c r="AO29" s="11">
        <f>Master!HQ29</f>
        <v>0</v>
      </c>
      <c r="AP29" s="11">
        <f>Master!HR29</f>
        <v>0</v>
      </c>
      <c r="AQ29" s="11">
        <f>Master!HS29</f>
        <v>0</v>
      </c>
      <c r="AS29" s="11">
        <f>Master!IL29</f>
        <v>0</v>
      </c>
      <c r="AT29" s="11">
        <f>Master!IM29</f>
        <v>0</v>
      </c>
      <c r="AU29" s="11">
        <f>Master!IN29</f>
        <v>0</v>
      </c>
      <c r="AV29" s="11">
        <f>Master!IO29</f>
        <v>0</v>
      </c>
      <c r="AW29" s="11">
        <f>Master!IP29</f>
        <v>0</v>
      </c>
      <c r="AX29" s="11">
        <f>Master!IQ29</f>
        <v>0</v>
      </c>
      <c r="AZ29" s="11">
        <f>Master!JJ29</f>
        <v>0</v>
      </c>
      <c r="BA29" s="11">
        <f>Master!JK29</f>
        <v>0</v>
      </c>
      <c r="BB29" s="11">
        <f>Master!JL29</f>
        <v>0</v>
      </c>
      <c r="BC29" s="11">
        <f>Master!JM29</f>
        <v>0</v>
      </c>
      <c r="BD29" s="11">
        <f>Master!JN29</f>
        <v>0</v>
      </c>
      <c r="BE29" s="11">
        <f>Master!JO29</f>
        <v>0</v>
      </c>
      <c r="BG29" s="11">
        <f>Master!JQ29</f>
        <v>0</v>
      </c>
      <c r="BH29" s="11">
        <f>Master!JR29</f>
        <v>25.520187042469999</v>
      </c>
      <c r="BI29" s="11">
        <f>Master!JS29</f>
        <v>6.5911518830600002</v>
      </c>
      <c r="BJ29" s="11">
        <f>Master!JT29</f>
        <v>0</v>
      </c>
      <c r="BK29" s="11">
        <f>Master!JU29</f>
        <v>0</v>
      </c>
      <c r="BL29" s="11">
        <f>Master!JV29</f>
        <v>0</v>
      </c>
      <c r="BM29" s="11">
        <f>Master!JW29</f>
        <v>32.111338925529999</v>
      </c>
    </row>
    <row r="30" spans="1:68" x14ac:dyDescent="0.2">
      <c r="A30" s="1" t="s">
        <v>23</v>
      </c>
      <c r="B30" s="11">
        <f>Master!T30</f>
        <v>0</v>
      </c>
      <c r="C30" s="11">
        <f>Master!U30</f>
        <v>0</v>
      </c>
      <c r="D30" s="11">
        <f>Master!V30</f>
        <v>0</v>
      </c>
      <c r="E30" s="11">
        <f>Master!W30</f>
        <v>0</v>
      </c>
      <c r="F30" s="11">
        <f>Master!X30</f>
        <v>0</v>
      </c>
      <c r="G30" s="11">
        <f>Master!Y30</f>
        <v>0</v>
      </c>
      <c r="I30" s="11">
        <f>Master!BF30</f>
        <v>0</v>
      </c>
      <c r="J30" s="11">
        <f>Master!BG30</f>
        <v>0</v>
      </c>
      <c r="K30" s="11">
        <f>Master!BH30</f>
        <v>0</v>
      </c>
      <c r="L30" s="11">
        <f>Master!BI30</f>
        <v>0</v>
      </c>
      <c r="M30" s="11">
        <f>Master!BJ30</f>
        <v>0</v>
      </c>
      <c r="N30" s="11">
        <f>Master!BL30</f>
        <v>0</v>
      </c>
      <c r="P30" s="11">
        <f>Master!CF30</f>
        <v>0</v>
      </c>
      <c r="Q30" s="11">
        <f>Master!CG30</f>
        <v>0</v>
      </c>
      <c r="R30" s="11">
        <f>Master!CH30</f>
        <v>0</v>
      </c>
      <c r="S30" s="11">
        <f>Master!CI30</f>
        <v>0</v>
      </c>
      <c r="T30" s="11">
        <f>Master!CJ30</f>
        <v>0</v>
      </c>
      <c r="U30" s="11">
        <f>Master!CL30</f>
        <v>0</v>
      </c>
      <c r="W30" s="11">
        <f>Master!DO30</f>
        <v>0</v>
      </c>
      <c r="X30" s="11">
        <f>Master!DP30</f>
        <v>0</v>
      </c>
      <c r="Y30" s="11">
        <f>Master!DQ30</f>
        <v>0</v>
      </c>
      <c r="Z30" s="11">
        <f>Master!DR30</f>
        <v>0</v>
      </c>
      <c r="AA30" s="11">
        <f>Master!DS30</f>
        <v>0</v>
      </c>
      <c r="AB30" s="11">
        <f>Master!DT30</f>
        <v>0</v>
      </c>
      <c r="AC30" s="11">
        <f>Master!DU30</f>
        <v>0</v>
      </c>
      <c r="AE30" s="35">
        <f>Master!FL30</f>
        <v>0</v>
      </c>
      <c r="AF30" s="35">
        <f>Master!FM30</f>
        <v>0</v>
      </c>
      <c r="AG30" s="35">
        <f>Master!FN30</f>
        <v>0</v>
      </c>
      <c r="AH30" s="35">
        <f>Master!FO30</f>
        <v>0</v>
      </c>
      <c r="AI30" s="35">
        <f>Master!FP30</f>
        <v>0</v>
      </c>
      <c r="AJ30" s="35">
        <f>Master!FQ30</f>
        <v>0</v>
      </c>
      <c r="AL30" s="11">
        <f>Master!HN30</f>
        <v>0</v>
      </c>
      <c r="AM30" s="11">
        <f>Master!HO30</f>
        <v>0</v>
      </c>
      <c r="AN30" s="11">
        <f>Master!HP30</f>
        <v>0</v>
      </c>
      <c r="AO30" s="11">
        <f>Master!HQ30</f>
        <v>0</v>
      </c>
      <c r="AP30" s="11">
        <f>Master!HR30</f>
        <v>0</v>
      </c>
      <c r="AQ30" s="11">
        <f>Master!HS30</f>
        <v>0</v>
      </c>
      <c r="AS30" s="11">
        <f>Master!IL30</f>
        <v>0</v>
      </c>
      <c r="AT30" s="11">
        <f>Master!IM30</f>
        <v>0</v>
      </c>
      <c r="AU30" s="11">
        <f>Master!IN30</f>
        <v>0</v>
      </c>
      <c r="AV30" s="11">
        <f>Master!IO30</f>
        <v>0</v>
      </c>
      <c r="AW30" s="11">
        <f>Master!IP30</f>
        <v>0</v>
      </c>
      <c r="AX30" s="11">
        <f>Master!IQ30</f>
        <v>0</v>
      </c>
      <c r="AZ30" s="11">
        <f>Master!JJ30</f>
        <v>0</v>
      </c>
      <c r="BA30" s="11">
        <f>Master!JK30</f>
        <v>0</v>
      </c>
      <c r="BB30" s="11">
        <f>Master!JL30</f>
        <v>0</v>
      </c>
      <c r="BC30" s="11">
        <f>Master!JM30</f>
        <v>0</v>
      </c>
      <c r="BD30" s="11">
        <f>Master!JN30</f>
        <v>0</v>
      </c>
      <c r="BE30" s="11">
        <f>Master!JO30</f>
        <v>0</v>
      </c>
      <c r="BG30" s="11">
        <f>Master!JQ30</f>
        <v>0</v>
      </c>
      <c r="BH30" s="11">
        <f>Master!JR30</f>
        <v>0</v>
      </c>
      <c r="BI30" s="11">
        <f>Master!JS30</f>
        <v>0</v>
      </c>
      <c r="BJ30" s="11">
        <f>Master!JT30</f>
        <v>0</v>
      </c>
      <c r="BK30" s="11">
        <f>Master!JU30</f>
        <v>0</v>
      </c>
      <c r="BL30" s="11">
        <f>Master!JV30</f>
        <v>0</v>
      </c>
      <c r="BM30" s="11">
        <f>Master!JW30</f>
        <v>0</v>
      </c>
    </row>
    <row r="31" spans="1:68" x14ac:dyDescent="0.2">
      <c r="A31" s="1" t="s">
        <v>27</v>
      </c>
      <c r="B31" s="11">
        <f>Master!T31</f>
        <v>0</v>
      </c>
      <c r="C31" s="11">
        <f>Master!U31</f>
        <v>0</v>
      </c>
      <c r="D31" s="11">
        <f>Master!V31</f>
        <v>0</v>
      </c>
      <c r="E31" s="11">
        <f>Master!W31</f>
        <v>0</v>
      </c>
      <c r="F31" s="11">
        <f>Master!X31</f>
        <v>0</v>
      </c>
      <c r="G31" s="11">
        <f>Master!Y31</f>
        <v>0</v>
      </c>
      <c r="I31" s="11">
        <f>Master!BF31</f>
        <v>0</v>
      </c>
      <c r="J31" s="11">
        <f>Master!BG31</f>
        <v>0</v>
      </c>
      <c r="K31" s="11">
        <f>Master!BH31</f>
        <v>0</v>
      </c>
      <c r="L31" s="11">
        <f>Master!BI31</f>
        <v>0</v>
      </c>
      <c r="M31" s="11">
        <f>Master!BJ31</f>
        <v>0</v>
      </c>
      <c r="N31" s="11">
        <f>Master!BL31</f>
        <v>0</v>
      </c>
      <c r="P31" s="11">
        <f>Master!CF31</f>
        <v>0</v>
      </c>
      <c r="Q31" s="11">
        <f>Master!CG31</f>
        <v>123088.80312217581</v>
      </c>
      <c r="R31" s="11">
        <f>Master!CH31</f>
        <v>7397.1934987297809</v>
      </c>
      <c r="S31" s="11">
        <f>Master!CI31</f>
        <v>1179.45780023475</v>
      </c>
      <c r="T31" s="11">
        <f>Master!CJ31</f>
        <v>0</v>
      </c>
      <c r="U31" s="11">
        <f>Master!CL31</f>
        <v>131665.45442114034</v>
      </c>
      <c r="W31" s="11">
        <f>Master!DO31</f>
        <v>0</v>
      </c>
      <c r="X31" s="11">
        <f>Master!DP31</f>
        <v>0</v>
      </c>
      <c r="Y31" s="11">
        <f>Master!DQ31</f>
        <v>0</v>
      </c>
      <c r="Z31" s="11">
        <f>Master!DR31</f>
        <v>0</v>
      </c>
      <c r="AA31" s="11">
        <f>Master!DS31</f>
        <v>0</v>
      </c>
      <c r="AB31" s="11">
        <f>Master!DT31</f>
        <v>0</v>
      </c>
      <c r="AC31" s="11">
        <f>Master!DU31</f>
        <v>0</v>
      </c>
      <c r="AE31" s="35">
        <f>Master!FL31</f>
        <v>0</v>
      </c>
      <c r="AF31" s="35">
        <f>Master!FM31</f>
        <v>0</v>
      </c>
      <c r="AG31" s="35">
        <f>Master!FN31</f>
        <v>0</v>
      </c>
      <c r="AH31" s="35">
        <f>Master!FO31</f>
        <v>0</v>
      </c>
      <c r="AI31" s="35">
        <f>Master!FP31</f>
        <v>0</v>
      </c>
      <c r="AJ31" s="35">
        <f>Master!FQ31</f>
        <v>0</v>
      </c>
      <c r="AL31" s="11">
        <f>Master!HN31</f>
        <v>0</v>
      </c>
      <c r="AM31" s="11">
        <f>Master!HO31</f>
        <v>0</v>
      </c>
      <c r="AN31" s="11">
        <f>Master!HP31</f>
        <v>0</v>
      </c>
      <c r="AO31" s="11">
        <f>Master!HQ31</f>
        <v>0</v>
      </c>
      <c r="AP31" s="11">
        <f>Master!HR31</f>
        <v>0</v>
      </c>
      <c r="AQ31" s="11">
        <f>Master!HS31</f>
        <v>0</v>
      </c>
      <c r="AS31" s="11">
        <f>Master!IL31</f>
        <v>0</v>
      </c>
      <c r="AT31" s="11">
        <f>Master!IM31</f>
        <v>53461.898787019571</v>
      </c>
      <c r="AU31" s="11">
        <f>Master!IN31</f>
        <v>228728.47190957944</v>
      </c>
      <c r="AV31" s="11">
        <f>Master!IO31</f>
        <v>196143.20877748201</v>
      </c>
      <c r="AW31" s="11">
        <f>Master!IP31</f>
        <v>0</v>
      </c>
      <c r="AX31" s="11">
        <f>Master!IQ31</f>
        <v>478333.57947408105</v>
      </c>
      <c r="AZ31" s="11">
        <f>Master!JJ31</f>
        <v>0</v>
      </c>
      <c r="BA31" s="11">
        <f>Master!JK31</f>
        <v>0</v>
      </c>
      <c r="BB31" s="11">
        <f>Master!JL31</f>
        <v>0</v>
      </c>
      <c r="BC31" s="11">
        <f>Master!JM31</f>
        <v>0</v>
      </c>
      <c r="BD31" s="11">
        <f>Master!JN31</f>
        <v>0</v>
      </c>
      <c r="BE31" s="11">
        <f>Master!JO31</f>
        <v>0</v>
      </c>
      <c r="BG31" s="11">
        <f>Master!JQ31</f>
        <v>0</v>
      </c>
      <c r="BH31" s="11">
        <f>Master!JR31</f>
        <v>176550.7019091954</v>
      </c>
      <c r="BI31" s="11">
        <f>Master!JS31</f>
        <v>236125.66540830923</v>
      </c>
      <c r="BJ31" s="11">
        <f>Master!JT31</f>
        <v>197322.66657771677</v>
      </c>
      <c r="BK31" s="11">
        <f>Master!JU31</f>
        <v>0</v>
      </c>
      <c r="BL31" s="11">
        <f>Master!JV31</f>
        <v>0</v>
      </c>
      <c r="BM31" s="11">
        <f>Master!JW31</f>
        <v>609999.03389522131</v>
      </c>
    </row>
    <row r="32" spans="1:68" x14ac:dyDescent="0.2">
      <c r="A32" s="1" t="s">
        <v>21</v>
      </c>
      <c r="B32" s="11">
        <f>Master!T32</f>
        <v>0</v>
      </c>
      <c r="C32" s="11">
        <f>Master!U32</f>
        <v>0</v>
      </c>
      <c r="D32" s="11">
        <f>Master!V32</f>
        <v>0</v>
      </c>
      <c r="E32" s="11">
        <f>Master!W32</f>
        <v>0</v>
      </c>
      <c r="F32" s="11">
        <f>Master!X32</f>
        <v>0</v>
      </c>
      <c r="G32" s="11">
        <f>Master!Y32</f>
        <v>0</v>
      </c>
      <c r="I32" s="11">
        <f>Master!BF32</f>
        <v>0</v>
      </c>
      <c r="J32" s="11">
        <f>Master!BG32</f>
        <v>104.29610270270999</v>
      </c>
      <c r="K32" s="11">
        <f>Master!BH32</f>
        <v>144.74573321304001</v>
      </c>
      <c r="L32" s="11">
        <f>Master!BI32</f>
        <v>35.000135712389998</v>
      </c>
      <c r="M32" s="11">
        <f>Master!BJ32</f>
        <v>0</v>
      </c>
      <c r="N32" s="11">
        <f>Master!BL32</f>
        <v>301.14465615262003</v>
      </c>
      <c r="P32" s="11">
        <f>Master!CF32</f>
        <v>0</v>
      </c>
      <c r="Q32" s="11">
        <f>Master!CG32</f>
        <v>0</v>
      </c>
      <c r="R32" s="11">
        <f>Master!CH32</f>
        <v>0</v>
      </c>
      <c r="S32" s="11">
        <f>Master!CI32</f>
        <v>0</v>
      </c>
      <c r="T32" s="11">
        <f>Master!CJ32</f>
        <v>0</v>
      </c>
      <c r="U32" s="11">
        <f>Master!CL32</f>
        <v>0</v>
      </c>
      <c r="W32" s="11">
        <f>Master!DO32</f>
        <v>0</v>
      </c>
      <c r="X32" s="11">
        <f>Master!DP32</f>
        <v>0</v>
      </c>
      <c r="Y32" s="11">
        <f>Master!DQ32</f>
        <v>0</v>
      </c>
      <c r="Z32" s="11">
        <f>Master!DR32</f>
        <v>0</v>
      </c>
      <c r="AA32" s="11">
        <f>Master!DS32</f>
        <v>0</v>
      </c>
      <c r="AB32" s="11">
        <f>Master!DT32</f>
        <v>0</v>
      </c>
      <c r="AC32" s="11">
        <f>Master!DU32</f>
        <v>0</v>
      </c>
      <c r="AE32" s="35">
        <f>Master!FL32</f>
        <v>0</v>
      </c>
      <c r="AF32" s="35">
        <f>Master!FM32</f>
        <v>0</v>
      </c>
      <c r="AG32" s="35">
        <f>Master!FN32</f>
        <v>0</v>
      </c>
      <c r="AH32" s="35">
        <f>Master!FO32</f>
        <v>0</v>
      </c>
      <c r="AI32" s="35">
        <f>Master!FP32</f>
        <v>0</v>
      </c>
      <c r="AJ32" s="35">
        <f>Master!FQ32</f>
        <v>0</v>
      </c>
      <c r="AL32" s="11">
        <f>Master!HN32</f>
        <v>0</v>
      </c>
      <c r="AM32" s="11">
        <f>Master!HO32</f>
        <v>0</v>
      </c>
      <c r="AN32" s="11">
        <f>Master!HP32</f>
        <v>0</v>
      </c>
      <c r="AO32" s="11">
        <f>Master!HQ32</f>
        <v>0</v>
      </c>
      <c r="AP32" s="11">
        <f>Master!HR32</f>
        <v>0</v>
      </c>
      <c r="AQ32" s="11">
        <f>Master!HS32</f>
        <v>0</v>
      </c>
      <c r="AS32" s="11">
        <f>Master!IL32</f>
        <v>0</v>
      </c>
      <c r="AT32" s="11">
        <f>Master!IM32</f>
        <v>0</v>
      </c>
      <c r="AU32" s="11">
        <f>Master!IN32</f>
        <v>0</v>
      </c>
      <c r="AV32" s="11">
        <f>Master!IO32</f>
        <v>0</v>
      </c>
      <c r="AW32" s="11">
        <f>Master!IP32</f>
        <v>0</v>
      </c>
      <c r="AX32" s="11">
        <f>Master!IQ32</f>
        <v>0</v>
      </c>
      <c r="AZ32" s="11">
        <f>Master!JJ32</f>
        <v>0</v>
      </c>
      <c r="BA32" s="11">
        <f>Master!JK32</f>
        <v>0</v>
      </c>
      <c r="BB32" s="11">
        <f>Master!JL32</f>
        <v>0</v>
      </c>
      <c r="BC32" s="11">
        <f>Master!JM32</f>
        <v>0</v>
      </c>
      <c r="BD32" s="11">
        <f>Master!JN32</f>
        <v>0</v>
      </c>
      <c r="BE32" s="11">
        <f>Master!JO32</f>
        <v>0</v>
      </c>
      <c r="BG32" s="11">
        <f>Master!JQ32</f>
        <v>0</v>
      </c>
      <c r="BH32" s="11">
        <f>Master!JR32</f>
        <v>104.29610270270999</v>
      </c>
      <c r="BI32" s="11">
        <f>Master!JS32</f>
        <v>144.74573321304001</v>
      </c>
      <c r="BJ32" s="11">
        <f>Master!JT32</f>
        <v>35.000135712389998</v>
      </c>
      <c r="BK32" s="11">
        <f>Master!JU32</f>
        <v>0</v>
      </c>
      <c r="BL32" s="11">
        <f>Master!JV32</f>
        <v>17.102684524480001</v>
      </c>
      <c r="BM32" s="11">
        <f>Master!JW32</f>
        <v>301.14465615262003</v>
      </c>
    </row>
    <row r="33" spans="1:68" x14ac:dyDescent="0.2">
      <c r="A33" s="1" t="s">
        <v>57</v>
      </c>
      <c r="B33" s="11">
        <f>Master!T33</f>
        <v>0</v>
      </c>
      <c r="C33" s="11">
        <f>Master!U33</f>
        <v>21.577412892070001</v>
      </c>
      <c r="D33" s="11">
        <f>Master!V33</f>
        <v>0</v>
      </c>
      <c r="E33" s="11">
        <f>Master!W33</f>
        <v>0</v>
      </c>
      <c r="F33" s="11">
        <f>Master!X33</f>
        <v>0</v>
      </c>
      <c r="G33" s="11">
        <f>Master!Y33</f>
        <v>21.577412892070001</v>
      </c>
      <c r="I33" s="11">
        <f>Master!BF33</f>
        <v>0</v>
      </c>
      <c r="J33" s="11">
        <f>Master!BG33</f>
        <v>0</v>
      </c>
      <c r="K33" s="11">
        <f>Master!BH33</f>
        <v>0</v>
      </c>
      <c r="L33" s="11">
        <f>Master!BI33</f>
        <v>0</v>
      </c>
      <c r="M33" s="11">
        <f>Master!BJ33</f>
        <v>0</v>
      </c>
      <c r="N33" s="11">
        <f>Master!BL33</f>
        <v>0</v>
      </c>
      <c r="P33" s="11">
        <f>Master!CF33</f>
        <v>0</v>
      </c>
      <c r="Q33" s="11">
        <f>Master!CG33</f>
        <v>2975.6584285366403</v>
      </c>
      <c r="R33" s="11">
        <f>Master!CH33</f>
        <v>1337.3039251228702</v>
      </c>
      <c r="S33" s="11">
        <f>Master!CI33</f>
        <v>0</v>
      </c>
      <c r="T33" s="11">
        <f>Master!CJ33</f>
        <v>0</v>
      </c>
      <c r="U33" s="11">
        <f>Master!CL33</f>
        <v>4312.96235365951</v>
      </c>
      <c r="W33" s="11">
        <f>Master!DO33</f>
        <v>0</v>
      </c>
      <c r="X33" s="11">
        <f>Master!DP33</f>
        <v>846.17915067139995</v>
      </c>
      <c r="Y33" s="11">
        <f>Master!DQ33</f>
        <v>277.73</v>
      </c>
      <c r="Z33" s="11">
        <f>Master!DR33</f>
        <v>0</v>
      </c>
      <c r="AA33" s="11">
        <f>Master!DS33</f>
        <v>0</v>
      </c>
      <c r="AB33" s="11">
        <f>Master!DT33</f>
        <v>0</v>
      </c>
      <c r="AC33" s="11">
        <f>Master!DU33</f>
        <v>1123.9091506713999</v>
      </c>
      <c r="AE33" s="35">
        <f>Master!FL33</f>
        <v>0</v>
      </c>
      <c r="AF33" s="35">
        <f>Master!FM33</f>
        <v>0</v>
      </c>
      <c r="AG33" s="35">
        <f>Master!FN33</f>
        <v>0</v>
      </c>
      <c r="AH33" s="35">
        <f>Master!FO33</f>
        <v>0</v>
      </c>
      <c r="AI33" s="35">
        <f>Master!FP33</f>
        <v>0</v>
      </c>
      <c r="AJ33" s="35">
        <f>Master!FQ33</f>
        <v>0</v>
      </c>
      <c r="AL33" s="11">
        <f>Master!HN33</f>
        <v>0</v>
      </c>
      <c r="AM33" s="11">
        <f>Master!HO33</f>
        <v>0</v>
      </c>
      <c r="AN33" s="11">
        <f>Master!HP33</f>
        <v>0</v>
      </c>
      <c r="AO33" s="11">
        <f>Master!HQ33</f>
        <v>0</v>
      </c>
      <c r="AP33" s="11">
        <f>Master!HR33</f>
        <v>0</v>
      </c>
      <c r="AQ33" s="11">
        <f>Master!HS33</f>
        <v>0</v>
      </c>
      <c r="AS33" s="11">
        <f>Master!IL33</f>
        <v>0</v>
      </c>
      <c r="AT33" s="11">
        <f>Master!IM33</f>
        <v>72.272787985609995</v>
      </c>
      <c r="AU33" s="11">
        <f>Master!IN33</f>
        <v>0</v>
      </c>
      <c r="AV33" s="11">
        <f>Master!IO33</f>
        <v>0</v>
      </c>
      <c r="AW33" s="11">
        <f>Master!IP33</f>
        <v>0</v>
      </c>
      <c r="AX33" s="11">
        <f>Master!IQ33</f>
        <v>72.272787985609995</v>
      </c>
      <c r="AZ33" s="11">
        <f>Master!JJ33</f>
        <v>0</v>
      </c>
      <c r="BA33" s="11">
        <f>Master!JK33</f>
        <v>0</v>
      </c>
      <c r="BB33" s="11">
        <f>Master!JL33</f>
        <v>0</v>
      </c>
      <c r="BC33" s="11">
        <f>Master!JM33</f>
        <v>0</v>
      </c>
      <c r="BD33" s="11">
        <f>Master!JN33</f>
        <v>0</v>
      </c>
      <c r="BE33" s="11">
        <f>Master!JO33</f>
        <v>0</v>
      </c>
      <c r="BG33" s="11">
        <f>Master!JQ33</f>
        <v>0</v>
      </c>
      <c r="BH33" s="11">
        <f>Master!JR33</f>
        <v>3915.6877800857201</v>
      </c>
      <c r="BI33" s="11">
        <f>Master!JS33</f>
        <v>1615.0339251228702</v>
      </c>
      <c r="BJ33" s="11">
        <f>Master!JT33</f>
        <v>0</v>
      </c>
      <c r="BK33" s="11">
        <f>Master!JU33</f>
        <v>0</v>
      </c>
      <c r="BL33" s="11">
        <f>Master!JV33</f>
        <v>0</v>
      </c>
      <c r="BM33" s="11">
        <f>Master!JW33</f>
        <v>5530.7217052085907</v>
      </c>
    </row>
    <row r="34" spans="1:68" x14ac:dyDescent="0.2">
      <c r="A34" s="1" t="s">
        <v>26</v>
      </c>
      <c r="B34" s="11">
        <f>Master!T34</f>
        <v>0</v>
      </c>
      <c r="C34" s="11">
        <f>Master!U34</f>
        <v>0</v>
      </c>
      <c r="D34" s="11">
        <f>Master!V34</f>
        <v>0</v>
      </c>
      <c r="E34" s="11">
        <f>Master!W34</f>
        <v>0</v>
      </c>
      <c r="F34" s="11">
        <f>Master!X34</f>
        <v>0</v>
      </c>
      <c r="G34" s="11">
        <f>Master!Y34</f>
        <v>0</v>
      </c>
      <c r="I34" s="11">
        <f>Master!BF34</f>
        <v>0</v>
      </c>
      <c r="J34" s="11">
        <f>Master!BG34</f>
        <v>0</v>
      </c>
      <c r="K34" s="11">
        <f>Master!BH34</f>
        <v>0</v>
      </c>
      <c r="L34" s="11">
        <f>Master!BI34</f>
        <v>0</v>
      </c>
      <c r="M34" s="11">
        <f>Master!BJ34</f>
        <v>0</v>
      </c>
      <c r="N34" s="11">
        <f>Master!BL34</f>
        <v>0</v>
      </c>
      <c r="P34" s="11">
        <f>Master!CF34</f>
        <v>0</v>
      </c>
      <c r="Q34" s="11">
        <f>Master!CG34</f>
        <v>0</v>
      </c>
      <c r="R34" s="11">
        <f>Master!CH34</f>
        <v>0</v>
      </c>
      <c r="S34" s="11">
        <f>Master!CI34</f>
        <v>0</v>
      </c>
      <c r="T34" s="11">
        <f>Master!CJ34</f>
        <v>0</v>
      </c>
      <c r="U34" s="11">
        <f>Master!CL34</f>
        <v>0</v>
      </c>
      <c r="W34" s="11">
        <f>Master!DO34</f>
        <v>0</v>
      </c>
      <c r="X34" s="11">
        <f>Master!DP34</f>
        <v>0</v>
      </c>
      <c r="Y34" s="11">
        <f>Master!DQ34</f>
        <v>0</v>
      </c>
      <c r="Z34" s="11">
        <f>Master!DR34</f>
        <v>0</v>
      </c>
      <c r="AA34" s="11">
        <f>Master!DS34</f>
        <v>0</v>
      </c>
      <c r="AB34" s="11">
        <f>Master!DT34</f>
        <v>0</v>
      </c>
      <c r="AC34" s="11">
        <f>Master!DU34</f>
        <v>0</v>
      </c>
      <c r="AE34" s="35">
        <f>Master!FL34</f>
        <v>0</v>
      </c>
      <c r="AF34" s="35">
        <f>Master!FM34</f>
        <v>0</v>
      </c>
      <c r="AG34" s="35">
        <f>Master!FN34</f>
        <v>0</v>
      </c>
      <c r="AH34" s="35">
        <f>Master!FO34</f>
        <v>0</v>
      </c>
      <c r="AI34" s="35">
        <f>Master!FP34</f>
        <v>0</v>
      </c>
      <c r="AJ34" s="35">
        <f>Master!FQ34</f>
        <v>0</v>
      </c>
      <c r="AL34" s="11">
        <f>Master!HN34</f>
        <v>0</v>
      </c>
      <c r="AM34" s="11">
        <f>Master!HO34</f>
        <v>0</v>
      </c>
      <c r="AN34" s="11">
        <f>Master!HP34</f>
        <v>0</v>
      </c>
      <c r="AO34" s="11">
        <f>Master!HQ34</f>
        <v>0</v>
      </c>
      <c r="AP34" s="11">
        <f>Master!HR34</f>
        <v>0</v>
      </c>
      <c r="AQ34" s="11">
        <f>Master!HS34</f>
        <v>0</v>
      </c>
      <c r="AS34" s="11">
        <f>Master!IL34</f>
        <v>0</v>
      </c>
      <c r="AT34" s="11">
        <f>Master!IM34</f>
        <v>0</v>
      </c>
      <c r="AU34" s="11">
        <f>Master!IN34</f>
        <v>0</v>
      </c>
      <c r="AV34" s="11">
        <f>Master!IO34</f>
        <v>0</v>
      </c>
      <c r="AW34" s="11">
        <f>Master!IP34</f>
        <v>0</v>
      </c>
      <c r="AX34" s="11">
        <f>Master!IQ34</f>
        <v>0</v>
      </c>
      <c r="AZ34" s="11">
        <f>Master!JJ34</f>
        <v>0</v>
      </c>
      <c r="BA34" s="11">
        <f>Master!JK34</f>
        <v>0</v>
      </c>
      <c r="BB34" s="11">
        <f>Master!JL34</f>
        <v>0</v>
      </c>
      <c r="BC34" s="11">
        <f>Master!JM34</f>
        <v>0</v>
      </c>
      <c r="BD34" s="11">
        <f>Master!JN34</f>
        <v>0</v>
      </c>
      <c r="BE34" s="11">
        <f>Master!JO34</f>
        <v>0</v>
      </c>
      <c r="BG34" s="11">
        <f>Master!JQ34</f>
        <v>0</v>
      </c>
      <c r="BH34" s="11">
        <f>Master!JR34</f>
        <v>0</v>
      </c>
      <c r="BI34" s="11">
        <f>Master!JS34</f>
        <v>0</v>
      </c>
      <c r="BJ34" s="11">
        <f>Master!JT34</f>
        <v>0</v>
      </c>
      <c r="BK34" s="11">
        <f>Master!JU34</f>
        <v>0</v>
      </c>
      <c r="BL34" s="11">
        <f>Master!JV34</f>
        <v>0</v>
      </c>
      <c r="BM34" s="11">
        <f>Master!JW34</f>
        <v>0</v>
      </c>
    </row>
    <row r="35" spans="1:68" x14ac:dyDescent="0.2">
      <c r="A35" s="1" t="s">
        <v>24</v>
      </c>
      <c r="B35" s="11">
        <f>Master!T35</f>
        <v>0</v>
      </c>
      <c r="C35" s="11">
        <f>Master!U35</f>
        <v>0</v>
      </c>
      <c r="D35" s="11">
        <f>Master!V35</f>
        <v>0</v>
      </c>
      <c r="E35" s="11">
        <f>Master!W35</f>
        <v>0</v>
      </c>
      <c r="F35" s="11">
        <f>Master!X35</f>
        <v>0</v>
      </c>
      <c r="G35" s="11">
        <f>Master!Y35</f>
        <v>0</v>
      </c>
      <c r="I35" s="11">
        <f>Master!BF35</f>
        <v>0</v>
      </c>
      <c r="J35" s="11">
        <f>Master!BG35</f>
        <v>0</v>
      </c>
      <c r="K35" s="11">
        <f>Master!BH35</f>
        <v>0</v>
      </c>
      <c r="L35" s="11">
        <f>Master!BI35</f>
        <v>0</v>
      </c>
      <c r="M35" s="11">
        <f>Master!BJ35</f>
        <v>0</v>
      </c>
      <c r="N35" s="11">
        <f>Master!BL35</f>
        <v>0</v>
      </c>
      <c r="P35" s="11">
        <f>Master!CF35</f>
        <v>0</v>
      </c>
      <c r="Q35" s="11">
        <f>Master!CG35</f>
        <v>0</v>
      </c>
      <c r="R35" s="11">
        <f>Master!CH35</f>
        <v>0</v>
      </c>
      <c r="S35" s="11">
        <f>Master!CI35</f>
        <v>0</v>
      </c>
      <c r="T35" s="11">
        <f>Master!CJ35</f>
        <v>0</v>
      </c>
      <c r="U35" s="11">
        <f>Master!CL35</f>
        <v>0</v>
      </c>
      <c r="W35" s="11">
        <f>Master!DO35</f>
        <v>0</v>
      </c>
      <c r="X35" s="11">
        <f>Master!DP35</f>
        <v>0</v>
      </c>
      <c r="Y35" s="11">
        <f>Master!DQ35</f>
        <v>0</v>
      </c>
      <c r="Z35" s="11">
        <f>Master!DR35</f>
        <v>0</v>
      </c>
      <c r="AA35" s="11">
        <f>Master!DS35</f>
        <v>0</v>
      </c>
      <c r="AB35" s="11">
        <f>Master!DT35</f>
        <v>0</v>
      </c>
      <c r="AC35" s="11">
        <f>Master!DU35</f>
        <v>0</v>
      </c>
      <c r="AE35" s="35">
        <f>Master!FL35</f>
        <v>0</v>
      </c>
      <c r="AF35" s="35">
        <f>Master!FM35</f>
        <v>0</v>
      </c>
      <c r="AG35" s="35">
        <f>Master!FN35</f>
        <v>0</v>
      </c>
      <c r="AH35" s="35">
        <f>Master!FO35</f>
        <v>0</v>
      </c>
      <c r="AI35" s="35">
        <f>Master!FP35</f>
        <v>0</v>
      </c>
      <c r="AJ35" s="35">
        <f>Master!FQ35</f>
        <v>0</v>
      </c>
      <c r="AL35" s="11">
        <f>Master!HN35</f>
        <v>0</v>
      </c>
      <c r="AM35" s="11">
        <f>Master!HO35</f>
        <v>0</v>
      </c>
      <c r="AN35" s="11">
        <f>Master!HP35</f>
        <v>0</v>
      </c>
      <c r="AO35" s="11">
        <f>Master!HQ35</f>
        <v>0</v>
      </c>
      <c r="AP35" s="11">
        <f>Master!HR35</f>
        <v>0</v>
      </c>
      <c r="AQ35" s="11">
        <f>Master!HS35</f>
        <v>0</v>
      </c>
      <c r="AS35" s="11">
        <f>Master!IL35</f>
        <v>0</v>
      </c>
      <c r="AT35" s="11">
        <f>Master!IM35</f>
        <v>0</v>
      </c>
      <c r="AU35" s="11">
        <f>Master!IN35</f>
        <v>0</v>
      </c>
      <c r="AV35" s="11">
        <f>Master!IO35</f>
        <v>0</v>
      </c>
      <c r="AW35" s="11">
        <f>Master!IP35</f>
        <v>0</v>
      </c>
      <c r="AX35" s="11">
        <f>Master!IQ35</f>
        <v>0</v>
      </c>
      <c r="AZ35" s="11">
        <f>Master!JJ35</f>
        <v>0</v>
      </c>
      <c r="BA35" s="11">
        <f>Master!JK35</f>
        <v>0</v>
      </c>
      <c r="BB35" s="11">
        <f>Master!JL35</f>
        <v>0</v>
      </c>
      <c r="BC35" s="11">
        <f>Master!JM35</f>
        <v>0</v>
      </c>
      <c r="BD35" s="11">
        <f>Master!JN35</f>
        <v>0</v>
      </c>
      <c r="BE35" s="11">
        <f>Master!JO35</f>
        <v>0</v>
      </c>
      <c r="BG35" s="11">
        <f>Master!JQ35</f>
        <v>0</v>
      </c>
      <c r="BH35" s="11">
        <f>Master!JR35</f>
        <v>0</v>
      </c>
      <c r="BI35" s="11">
        <f>Master!JS35</f>
        <v>0</v>
      </c>
      <c r="BJ35" s="11">
        <f>Master!JT35</f>
        <v>0</v>
      </c>
      <c r="BK35" s="11">
        <f>Master!JU35</f>
        <v>0</v>
      </c>
      <c r="BL35" s="11">
        <f>Master!JV35</f>
        <v>0</v>
      </c>
      <c r="BM35" s="11">
        <f>Master!JW35</f>
        <v>0</v>
      </c>
    </row>
    <row r="36" spans="1:68" x14ac:dyDescent="0.2">
      <c r="A36" s="1" t="s">
        <v>29</v>
      </c>
      <c r="B36" s="11">
        <f>Master!T36</f>
        <v>0</v>
      </c>
      <c r="C36" s="11">
        <f>Master!U36</f>
        <v>0</v>
      </c>
      <c r="D36" s="11">
        <f>Master!V36</f>
        <v>22.451246351479998</v>
      </c>
      <c r="E36" s="11">
        <f>Master!W36</f>
        <v>0</v>
      </c>
      <c r="F36" s="11">
        <f>Master!X36</f>
        <v>0</v>
      </c>
      <c r="G36" s="11">
        <f>Master!Y36</f>
        <v>22.451246351479998</v>
      </c>
      <c r="I36" s="11">
        <f>Master!BF36</f>
        <v>0</v>
      </c>
      <c r="J36" s="11">
        <f>Master!BG36</f>
        <v>0</v>
      </c>
      <c r="K36" s="11">
        <f>Master!BH36</f>
        <v>0</v>
      </c>
      <c r="L36" s="11">
        <f>Master!BI36</f>
        <v>0</v>
      </c>
      <c r="M36" s="11">
        <f>Master!BJ36</f>
        <v>0</v>
      </c>
      <c r="N36" s="11">
        <f>Master!BL36</f>
        <v>0</v>
      </c>
      <c r="P36" s="11">
        <f>Master!CF36</f>
        <v>0</v>
      </c>
      <c r="Q36" s="11">
        <f>Master!CG36</f>
        <v>0</v>
      </c>
      <c r="R36" s="11">
        <f>Master!CH36</f>
        <v>0</v>
      </c>
      <c r="S36" s="11">
        <f>Master!CI36</f>
        <v>0</v>
      </c>
      <c r="T36" s="11">
        <f>Master!CJ36</f>
        <v>0</v>
      </c>
      <c r="U36" s="11">
        <f>Master!CL36</f>
        <v>0</v>
      </c>
      <c r="W36" s="11">
        <f>Master!DO36</f>
        <v>0</v>
      </c>
      <c r="X36" s="11">
        <f>Master!DP36</f>
        <v>615.76269259595995</v>
      </c>
      <c r="Y36" s="11">
        <f>Master!DQ36</f>
        <v>915.7258104514799</v>
      </c>
      <c r="Z36" s="11">
        <f>Master!DR36</f>
        <v>114.81697705041</v>
      </c>
      <c r="AA36" s="11">
        <f>Master!DS36</f>
        <v>0</v>
      </c>
      <c r="AB36" s="11">
        <f>Master!DT36</f>
        <v>0</v>
      </c>
      <c r="AC36" s="11">
        <f>Master!DU36</f>
        <v>1646.3054800978498</v>
      </c>
      <c r="AE36" s="35">
        <f>Master!FL36</f>
        <v>0</v>
      </c>
      <c r="AF36" s="35">
        <f>Master!FM36</f>
        <v>73.359268292279992</v>
      </c>
      <c r="AG36" s="35">
        <f>Master!FN36</f>
        <v>0</v>
      </c>
      <c r="AH36" s="35">
        <f>Master!FO36</f>
        <v>0</v>
      </c>
      <c r="AI36" s="35">
        <f>Master!FP36</f>
        <v>0</v>
      </c>
      <c r="AJ36" s="35">
        <f>Master!FQ36</f>
        <v>73.359268292279992</v>
      </c>
      <c r="AL36" s="11">
        <f>Master!HN36</f>
        <v>0</v>
      </c>
      <c r="AM36" s="11">
        <f>Master!HO36</f>
        <v>0</v>
      </c>
      <c r="AN36" s="11">
        <f>Master!HP36</f>
        <v>0</v>
      </c>
      <c r="AO36" s="11">
        <f>Master!HQ36</f>
        <v>0</v>
      </c>
      <c r="AP36" s="11">
        <f>Master!HR36</f>
        <v>0</v>
      </c>
      <c r="AQ36" s="11">
        <f>Master!HS36</f>
        <v>0</v>
      </c>
      <c r="AS36" s="11">
        <f>Master!IL36</f>
        <v>0</v>
      </c>
      <c r="AT36" s="11">
        <f>Master!IM36</f>
        <v>0</v>
      </c>
      <c r="AU36" s="11">
        <f>Master!IN36</f>
        <v>0</v>
      </c>
      <c r="AV36" s="11">
        <f>Master!IO36</f>
        <v>0</v>
      </c>
      <c r="AW36" s="11">
        <f>Master!IP36</f>
        <v>0</v>
      </c>
      <c r="AX36" s="11">
        <f>Master!IQ36</f>
        <v>0</v>
      </c>
      <c r="AZ36" s="11">
        <f>Master!JJ36</f>
        <v>0</v>
      </c>
      <c r="BA36" s="11">
        <f>Master!JK36</f>
        <v>0</v>
      </c>
      <c r="BB36" s="11">
        <f>Master!JL36</f>
        <v>0</v>
      </c>
      <c r="BC36" s="11">
        <f>Master!JM36</f>
        <v>0</v>
      </c>
      <c r="BD36" s="11">
        <f>Master!JN36</f>
        <v>0</v>
      </c>
      <c r="BE36" s="11">
        <f>Master!JO36</f>
        <v>0</v>
      </c>
      <c r="BG36" s="11">
        <f>Master!JQ36</f>
        <v>0</v>
      </c>
      <c r="BH36" s="11">
        <f>Master!JR36</f>
        <v>689.12196088823998</v>
      </c>
      <c r="BI36" s="11">
        <f>Master!JS36</f>
        <v>938.1770568029599</v>
      </c>
      <c r="BJ36" s="11">
        <f>Master!JT36</f>
        <v>114.81697705041</v>
      </c>
      <c r="BK36" s="11">
        <f>Master!JU36</f>
        <v>0</v>
      </c>
      <c r="BL36" s="11">
        <f>Master!JV36</f>
        <v>0</v>
      </c>
      <c r="BM36" s="11">
        <f>Master!JW36</f>
        <v>1742.1159947416099</v>
      </c>
    </row>
    <row r="37" spans="1:68" x14ac:dyDescent="0.2">
      <c r="A37" s="1" t="s">
        <v>67</v>
      </c>
      <c r="B37" s="11">
        <f>Master!T37</f>
        <v>0</v>
      </c>
      <c r="C37" s="11">
        <f>Master!U37</f>
        <v>0</v>
      </c>
      <c r="D37" s="11">
        <f>Master!V37</f>
        <v>0</v>
      </c>
      <c r="E37" s="11">
        <f>Master!W37</f>
        <v>0</v>
      </c>
      <c r="F37" s="11">
        <f>Master!X37</f>
        <v>0</v>
      </c>
      <c r="G37" s="11">
        <f>Master!Y37</f>
        <v>0</v>
      </c>
      <c r="I37" s="11">
        <f>Master!BF37</f>
        <v>0</v>
      </c>
      <c r="J37" s="11">
        <f>Master!BG37</f>
        <v>0</v>
      </c>
      <c r="K37" s="11">
        <f>Master!BH37</f>
        <v>0</v>
      </c>
      <c r="L37" s="11">
        <f>Master!BI37</f>
        <v>0</v>
      </c>
      <c r="M37" s="11">
        <f>Master!BJ37</f>
        <v>0</v>
      </c>
      <c r="N37" s="11">
        <f>Master!BL37</f>
        <v>0</v>
      </c>
      <c r="P37" s="11">
        <f>Master!CF37</f>
        <v>0</v>
      </c>
      <c r="Q37" s="11">
        <f>Master!CG37</f>
        <v>0</v>
      </c>
      <c r="R37" s="11">
        <f>Master!CH37</f>
        <v>0</v>
      </c>
      <c r="S37" s="11">
        <f>Master!CI37</f>
        <v>0</v>
      </c>
      <c r="T37" s="11">
        <f>Master!CJ37</f>
        <v>0</v>
      </c>
      <c r="U37" s="11">
        <f>Master!CL37</f>
        <v>0</v>
      </c>
      <c r="W37" s="11">
        <f>Master!DO37</f>
        <v>0</v>
      </c>
      <c r="X37" s="11">
        <f>Master!DP37</f>
        <v>0</v>
      </c>
      <c r="Y37" s="11">
        <f>Master!DQ37</f>
        <v>0</v>
      </c>
      <c r="Z37" s="11">
        <f>Master!DR37</f>
        <v>0</v>
      </c>
      <c r="AA37" s="11">
        <f>Master!DS37</f>
        <v>0</v>
      </c>
      <c r="AB37" s="11">
        <f>Master!DT37</f>
        <v>0</v>
      </c>
      <c r="AC37" s="11">
        <f>Master!DU37</f>
        <v>0</v>
      </c>
      <c r="AE37" s="35">
        <f>Master!FL37</f>
        <v>0</v>
      </c>
      <c r="AF37" s="35">
        <f>Master!FM37</f>
        <v>0</v>
      </c>
      <c r="AG37" s="35">
        <f>Master!FN37</f>
        <v>0</v>
      </c>
      <c r="AH37" s="35">
        <f>Master!FO37</f>
        <v>0</v>
      </c>
      <c r="AI37" s="35">
        <f>Master!FP37</f>
        <v>0</v>
      </c>
      <c r="AJ37" s="35">
        <f>Master!FQ37</f>
        <v>0</v>
      </c>
      <c r="AL37" s="11">
        <f>Master!HN37</f>
        <v>0</v>
      </c>
      <c r="AM37" s="11">
        <f>Master!HO37</f>
        <v>0</v>
      </c>
      <c r="AN37" s="11">
        <f>Master!HP37</f>
        <v>0</v>
      </c>
      <c r="AO37" s="11">
        <f>Master!HQ37</f>
        <v>0</v>
      </c>
      <c r="AP37" s="11">
        <f>Master!HR37</f>
        <v>0</v>
      </c>
      <c r="AQ37" s="11">
        <f>Master!HS37</f>
        <v>0</v>
      </c>
      <c r="AS37" s="11">
        <f>Master!IL37</f>
        <v>0</v>
      </c>
      <c r="AT37" s="11">
        <f>Master!IM37</f>
        <v>0</v>
      </c>
      <c r="AU37" s="11">
        <f>Master!IN37</f>
        <v>0</v>
      </c>
      <c r="AV37" s="11">
        <f>Master!IO37</f>
        <v>0</v>
      </c>
      <c r="AW37" s="11">
        <f>Master!IP37</f>
        <v>0</v>
      </c>
      <c r="AX37" s="11">
        <f>Master!IQ37</f>
        <v>0</v>
      </c>
      <c r="AZ37" s="11">
        <f>Master!JJ37</f>
        <v>0</v>
      </c>
      <c r="BA37" s="11">
        <f>Master!JK37</f>
        <v>0</v>
      </c>
      <c r="BB37" s="11">
        <f>Master!JL37</f>
        <v>0</v>
      </c>
      <c r="BC37" s="11">
        <f>Master!JM37</f>
        <v>0</v>
      </c>
      <c r="BD37" s="11">
        <f>Master!JN37</f>
        <v>0</v>
      </c>
      <c r="BE37" s="11">
        <f>Master!JO37</f>
        <v>0</v>
      </c>
      <c r="BG37" s="11">
        <f>Master!JQ37</f>
        <v>0</v>
      </c>
      <c r="BH37" s="11">
        <f>Master!JR37</f>
        <v>0</v>
      </c>
      <c r="BI37" s="11">
        <f>Master!JS37</f>
        <v>0</v>
      </c>
      <c r="BJ37" s="11">
        <f>Master!JT37</f>
        <v>0</v>
      </c>
      <c r="BK37" s="11">
        <f>Master!JU37</f>
        <v>0</v>
      </c>
      <c r="BL37" s="11">
        <f>Master!JV37</f>
        <v>0</v>
      </c>
      <c r="BM37" s="11">
        <f>Master!JW37</f>
        <v>0</v>
      </c>
    </row>
    <row r="38" spans="1:68" x14ac:dyDescent="0.2">
      <c r="A38" s="1" t="s">
        <v>85</v>
      </c>
      <c r="B38" s="11">
        <f>Master!T38</f>
        <v>0</v>
      </c>
      <c r="C38" s="11">
        <f>Master!U38</f>
        <v>0</v>
      </c>
      <c r="D38" s="11">
        <f>Master!V38</f>
        <v>0</v>
      </c>
      <c r="E38" s="11">
        <f>Master!W38</f>
        <v>0</v>
      </c>
      <c r="F38" s="11">
        <f>Master!X38</f>
        <v>0</v>
      </c>
      <c r="G38" s="11">
        <f>Master!Y38</f>
        <v>0</v>
      </c>
      <c r="I38" s="11">
        <f>Master!BF38</f>
        <v>0</v>
      </c>
      <c r="J38" s="11">
        <f>Master!BG38</f>
        <v>0</v>
      </c>
      <c r="K38" s="11">
        <f>Master!BH38</f>
        <v>0</v>
      </c>
      <c r="L38" s="11">
        <f>Master!BI38</f>
        <v>0</v>
      </c>
      <c r="M38" s="11">
        <f>Master!BJ38</f>
        <v>0</v>
      </c>
      <c r="N38" s="11">
        <f>Master!BL38</f>
        <v>0</v>
      </c>
      <c r="P38" s="11">
        <f>Master!CF38</f>
        <v>0</v>
      </c>
      <c r="Q38" s="11">
        <f>Master!CG38</f>
        <v>0</v>
      </c>
      <c r="R38" s="11">
        <f>Master!CH38</f>
        <v>0</v>
      </c>
      <c r="S38" s="11">
        <f>Master!CI38</f>
        <v>0</v>
      </c>
      <c r="T38" s="11">
        <f>Master!CJ38</f>
        <v>0</v>
      </c>
      <c r="U38" s="11">
        <f>Master!CL38</f>
        <v>0</v>
      </c>
      <c r="W38" s="11">
        <f>Master!DO38</f>
        <v>0</v>
      </c>
      <c r="X38" s="11">
        <f>Master!DP38</f>
        <v>0</v>
      </c>
      <c r="Y38" s="11">
        <f>Master!DQ38</f>
        <v>0</v>
      </c>
      <c r="Z38" s="11">
        <f>Master!DR38</f>
        <v>0</v>
      </c>
      <c r="AA38" s="11">
        <f>Master!DS38</f>
        <v>0</v>
      </c>
      <c r="AB38" s="11">
        <f>Master!DT38</f>
        <v>0</v>
      </c>
      <c r="AC38" s="11">
        <f>Master!DU38</f>
        <v>0</v>
      </c>
      <c r="AE38" s="35">
        <f>Master!FL38</f>
        <v>0</v>
      </c>
      <c r="AF38" s="35">
        <f>Master!FM38</f>
        <v>0</v>
      </c>
      <c r="AG38" s="35">
        <f>Master!FN38</f>
        <v>0</v>
      </c>
      <c r="AH38" s="35">
        <f>Master!FO38</f>
        <v>0</v>
      </c>
      <c r="AI38" s="35">
        <f>Master!FP38</f>
        <v>0</v>
      </c>
      <c r="AJ38" s="35">
        <f>Master!FQ38</f>
        <v>0</v>
      </c>
      <c r="AL38" s="11">
        <f>Master!HN38</f>
        <v>0</v>
      </c>
      <c r="AM38" s="11">
        <f>Master!HO38</f>
        <v>0</v>
      </c>
      <c r="AN38" s="11">
        <f>Master!HP38</f>
        <v>0</v>
      </c>
      <c r="AO38" s="11">
        <f>Master!HQ38</f>
        <v>0</v>
      </c>
      <c r="AP38" s="11">
        <f>Master!HR38</f>
        <v>0</v>
      </c>
      <c r="AQ38" s="11">
        <f>Master!HS38</f>
        <v>0</v>
      </c>
      <c r="AS38" s="11">
        <f>Master!IL38</f>
        <v>0</v>
      </c>
      <c r="AT38" s="11">
        <f>Master!IM38</f>
        <v>0</v>
      </c>
      <c r="AU38" s="11">
        <f>Master!IN38</f>
        <v>0</v>
      </c>
      <c r="AV38" s="11">
        <f>Master!IO38</f>
        <v>0</v>
      </c>
      <c r="AW38" s="11">
        <f>Master!IP38</f>
        <v>0</v>
      </c>
      <c r="AX38" s="11">
        <f>Master!IQ38</f>
        <v>0</v>
      </c>
      <c r="AZ38" s="11">
        <f>Master!JJ38</f>
        <v>0</v>
      </c>
      <c r="BA38" s="11">
        <f>Master!JK38</f>
        <v>0</v>
      </c>
      <c r="BB38" s="11">
        <f>Master!JL38</f>
        <v>0</v>
      </c>
      <c r="BC38" s="11">
        <f>Master!JM38</f>
        <v>0</v>
      </c>
      <c r="BD38" s="11">
        <f>Master!JN38</f>
        <v>0</v>
      </c>
      <c r="BE38" s="11">
        <f>Master!JO38</f>
        <v>0</v>
      </c>
      <c r="BG38" s="11">
        <f>Master!JQ38</f>
        <v>0</v>
      </c>
      <c r="BH38" s="11">
        <f>Master!JR38</f>
        <v>0</v>
      </c>
      <c r="BI38" s="11">
        <f>Master!JS38</f>
        <v>0</v>
      </c>
      <c r="BJ38" s="11">
        <f>Master!JT38</f>
        <v>0</v>
      </c>
      <c r="BK38" s="11">
        <f>Master!JU38</f>
        <v>0</v>
      </c>
      <c r="BL38" s="11">
        <f>Master!JV38</f>
        <v>0</v>
      </c>
      <c r="BM38" s="11">
        <f>Master!JW38</f>
        <v>0</v>
      </c>
    </row>
    <row r="39" spans="1:68" x14ac:dyDescent="0.2">
      <c r="A39" s="1" t="s">
        <v>25</v>
      </c>
      <c r="B39" s="11">
        <f>Master!T39</f>
        <v>0</v>
      </c>
      <c r="C39" s="11">
        <f>Master!U39</f>
        <v>0</v>
      </c>
      <c r="D39" s="11">
        <f>Master!V39</f>
        <v>0</v>
      </c>
      <c r="E39" s="11">
        <f>Master!W39</f>
        <v>0</v>
      </c>
      <c r="F39" s="11">
        <f>Master!X39</f>
        <v>0</v>
      </c>
      <c r="G39" s="11">
        <f>Master!Y39</f>
        <v>0</v>
      </c>
      <c r="I39" s="11">
        <f>Master!BF39</f>
        <v>0</v>
      </c>
      <c r="J39" s="11">
        <f>Master!BG39</f>
        <v>0</v>
      </c>
      <c r="K39" s="11">
        <f>Master!BH39</f>
        <v>0</v>
      </c>
      <c r="L39" s="11">
        <f>Master!BI39</f>
        <v>0</v>
      </c>
      <c r="M39" s="11">
        <f>Master!BJ39</f>
        <v>0</v>
      </c>
      <c r="N39" s="11">
        <f>Master!BL39</f>
        <v>0</v>
      </c>
      <c r="P39" s="11">
        <f>Master!CF39</f>
        <v>0</v>
      </c>
      <c r="Q39" s="11">
        <f>Master!CG39</f>
        <v>0</v>
      </c>
      <c r="R39" s="11">
        <f>Master!CH39</f>
        <v>0</v>
      </c>
      <c r="S39" s="11">
        <f>Master!CI39</f>
        <v>0</v>
      </c>
      <c r="T39" s="11">
        <f>Master!CJ39</f>
        <v>0</v>
      </c>
      <c r="U39" s="11">
        <f>Master!CL39</f>
        <v>0</v>
      </c>
      <c r="W39" s="11">
        <f>Master!DO39</f>
        <v>0</v>
      </c>
      <c r="X39" s="11">
        <f>Master!DP39</f>
        <v>0</v>
      </c>
      <c r="Y39" s="11">
        <f>Master!DQ39</f>
        <v>0</v>
      </c>
      <c r="Z39" s="11">
        <f>Master!DR39</f>
        <v>0</v>
      </c>
      <c r="AA39" s="11">
        <f>Master!DS39</f>
        <v>0</v>
      </c>
      <c r="AB39" s="11">
        <f>Master!DT39</f>
        <v>0</v>
      </c>
      <c r="AC39" s="11">
        <f>Master!DU39</f>
        <v>0</v>
      </c>
      <c r="AE39" s="35">
        <f>Master!FL39</f>
        <v>0</v>
      </c>
      <c r="AF39" s="35">
        <f>Master!FM39</f>
        <v>0</v>
      </c>
      <c r="AG39" s="35">
        <f>Master!FN39</f>
        <v>0</v>
      </c>
      <c r="AH39" s="35">
        <f>Master!FO39</f>
        <v>0</v>
      </c>
      <c r="AI39" s="35">
        <f>Master!FP39</f>
        <v>0</v>
      </c>
      <c r="AJ39" s="35">
        <f>Master!FQ39</f>
        <v>0</v>
      </c>
      <c r="AL39" s="11">
        <f>Master!HN39</f>
        <v>0</v>
      </c>
      <c r="AM39" s="11">
        <f>Master!HO39</f>
        <v>0</v>
      </c>
      <c r="AN39" s="11">
        <f>Master!HP39</f>
        <v>0</v>
      </c>
      <c r="AO39" s="11">
        <f>Master!HQ39</f>
        <v>0</v>
      </c>
      <c r="AP39" s="11">
        <f>Master!HR39</f>
        <v>0</v>
      </c>
      <c r="AQ39" s="11">
        <f>Master!HS39</f>
        <v>0</v>
      </c>
      <c r="AS39" s="11">
        <f>Master!IL39</f>
        <v>0</v>
      </c>
      <c r="AT39" s="11">
        <f>Master!IM39</f>
        <v>0</v>
      </c>
      <c r="AU39" s="11">
        <f>Master!IN39</f>
        <v>0</v>
      </c>
      <c r="AV39" s="11">
        <f>Master!IO39</f>
        <v>0</v>
      </c>
      <c r="AW39" s="11">
        <f>Master!IP39</f>
        <v>0</v>
      </c>
      <c r="AX39" s="11">
        <f>Master!IQ39</f>
        <v>0</v>
      </c>
      <c r="AZ39" s="11">
        <f>Master!JJ39</f>
        <v>0</v>
      </c>
      <c r="BA39" s="11">
        <f>Master!JK39</f>
        <v>0</v>
      </c>
      <c r="BB39" s="11">
        <f>Master!JL39</f>
        <v>0</v>
      </c>
      <c r="BC39" s="11">
        <f>Master!JM39</f>
        <v>0</v>
      </c>
      <c r="BD39" s="11">
        <f>Master!JN39</f>
        <v>0</v>
      </c>
      <c r="BE39" s="11">
        <f>Master!JO39</f>
        <v>0</v>
      </c>
      <c r="BG39" s="11">
        <f>Master!JQ39</f>
        <v>0</v>
      </c>
      <c r="BH39" s="11">
        <f>Master!JR39</f>
        <v>0</v>
      </c>
      <c r="BI39" s="11">
        <f>Master!JS39</f>
        <v>0</v>
      </c>
      <c r="BJ39" s="11">
        <f>Master!JT39</f>
        <v>0</v>
      </c>
      <c r="BK39" s="11">
        <f>Master!JU39</f>
        <v>0</v>
      </c>
      <c r="BL39" s="11">
        <f>Master!JV39</f>
        <v>0</v>
      </c>
      <c r="BM39" s="11">
        <f>Master!JW39</f>
        <v>0</v>
      </c>
    </row>
    <row r="40" spans="1:68" x14ac:dyDescent="0.2">
      <c r="A40" s="1" t="s">
        <v>60</v>
      </c>
      <c r="B40" s="11">
        <f>Master!T40</f>
        <v>0</v>
      </c>
      <c r="C40" s="11">
        <f>Master!U40</f>
        <v>0</v>
      </c>
      <c r="D40" s="11">
        <f>Master!V40</f>
        <v>0</v>
      </c>
      <c r="E40" s="11">
        <f>Master!W40</f>
        <v>0</v>
      </c>
      <c r="F40" s="11">
        <f>Master!X40</f>
        <v>0</v>
      </c>
      <c r="G40" s="11">
        <f>Master!Y40</f>
        <v>0</v>
      </c>
      <c r="I40" s="11">
        <f>Master!BF40</f>
        <v>0</v>
      </c>
      <c r="J40" s="11">
        <f>Master!BG40</f>
        <v>0</v>
      </c>
      <c r="K40" s="11">
        <f>Master!BH40</f>
        <v>0</v>
      </c>
      <c r="L40" s="11">
        <f>Master!BI40</f>
        <v>0</v>
      </c>
      <c r="M40" s="11">
        <f>Master!BJ40</f>
        <v>0</v>
      </c>
      <c r="N40" s="11">
        <f>Master!BL40</f>
        <v>0</v>
      </c>
      <c r="P40" s="11">
        <f>Master!CF40</f>
        <v>0</v>
      </c>
      <c r="Q40" s="11">
        <f>Master!CG40</f>
        <v>0</v>
      </c>
      <c r="R40" s="11">
        <f>Master!CH40</f>
        <v>0</v>
      </c>
      <c r="S40" s="11">
        <f>Master!CI40</f>
        <v>0</v>
      </c>
      <c r="T40" s="11">
        <f>Master!CJ40</f>
        <v>0</v>
      </c>
      <c r="U40" s="11">
        <f>Master!CL40</f>
        <v>0</v>
      </c>
      <c r="W40" s="11">
        <f>Master!DO40</f>
        <v>0</v>
      </c>
      <c r="X40" s="11">
        <f>Master!DP40</f>
        <v>0</v>
      </c>
      <c r="Y40" s="11">
        <f>Master!DQ40</f>
        <v>0</v>
      </c>
      <c r="Z40" s="11">
        <f>Master!DR40</f>
        <v>0</v>
      </c>
      <c r="AA40" s="11">
        <f>Master!DS40</f>
        <v>0</v>
      </c>
      <c r="AB40" s="11">
        <f>Master!DT40</f>
        <v>0</v>
      </c>
      <c r="AC40" s="11">
        <f>Master!DU40</f>
        <v>0</v>
      </c>
      <c r="AE40" s="35">
        <f>Master!FL40</f>
        <v>0</v>
      </c>
      <c r="AF40" s="35">
        <f>Master!FM40</f>
        <v>0</v>
      </c>
      <c r="AG40" s="35">
        <f>Master!FN40</f>
        <v>0</v>
      </c>
      <c r="AH40" s="35">
        <f>Master!FO40</f>
        <v>0</v>
      </c>
      <c r="AI40" s="35">
        <f>Master!FP40</f>
        <v>0</v>
      </c>
      <c r="AJ40" s="35">
        <f>Master!FQ40</f>
        <v>0</v>
      </c>
      <c r="AL40" s="11">
        <f>Master!HN40</f>
        <v>0</v>
      </c>
      <c r="AM40" s="11">
        <f>Master!HO40</f>
        <v>0</v>
      </c>
      <c r="AN40" s="11">
        <f>Master!HP40</f>
        <v>0</v>
      </c>
      <c r="AO40" s="11">
        <f>Master!HQ40</f>
        <v>0</v>
      </c>
      <c r="AP40" s="11">
        <f>Master!HR40</f>
        <v>0</v>
      </c>
      <c r="AQ40" s="11">
        <f>Master!HS40</f>
        <v>0</v>
      </c>
      <c r="AS40" s="11">
        <f>Master!IL40</f>
        <v>0</v>
      </c>
      <c r="AT40" s="11">
        <f>Master!IM40</f>
        <v>0</v>
      </c>
      <c r="AU40" s="11">
        <f>Master!IN40</f>
        <v>0</v>
      </c>
      <c r="AV40" s="11">
        <f>Master!IO40</f>
        <v>0</v>
      </c>
      <c r="AW40" s="11">
        <f>Master!IP40</f>
        <v>0</v>
      </c>
      <c r="AX40" s="11">
        <f>Master!IQ40</f>
        <v>0</v>
      </c>
      <c r="AZ40" s="11">
        <f>Master!JJ40</f>
        <v>0</v>
      </c>
      <c r="BA40" s="11">
        <f>Master!JK40</f>
        <v>0</v>
      </c>
      <c r="BB40" s="11">
        <f>Master!JL40</f>
        <v>0</v>
      </c>
      <c r="BC40" s="11">
        <f>Master!JM40</f>
        <v>0</v>
      </c>
      <c r="BD40" s="11">
        <f>Master!JN40</f>
        <v>0</v>
      </c>
      <c r="BE40" s="11">
        <f>Master!JO40</f>
        <v>0</v>
      </c>
      <c r="BG40" s="11">
        <f>Master!JQ40</f>
        <v>0</v>
      </c>
      <c r="BH40" s="11">
        <f>Master!JR40</f>
        <v>0</v>
      </c>
      <c r="BI40" s="11">
        <f>Master!JS40</f>
        <v>0</v>
      </c>
      <c r="BJ40" s="11">
        <f>Master!JT40</f>
        <v>0</v>
      </c>
      <c r="BK40" s="11">
        <f>Master!JU40</f>
        <v>0</v>
      </c>
      <c r="BL40" s="11">
        <f>Master!JV40</f>
        <v>0</v>
      </c>
      <c r="BM40" s="11">
        <f>Master!JW40</f>
        <v>0</v>
      </c>
    </row>
    <row r="41" spans="1:68" x14ac:dyDescent="0.2">
      <c r="A41" s="1" t="s">
        <v>30</v>
      </c>
      <c r="B41" s="11">
        <f>Master!T41</f>
        <v>0</v>
      </c>
      <c r="C41" s="11">
        <f>Master!U41</f>
        <v>0</v>
      </c>
      <c r="D41" s="11">
        <f>Master!V41</f>
        <v>0</v>
      </c>
      <c r="E41" s="11">
        <f>Master!W41</f>
        <v>0</v>
      </c>
      <c r="F41" s="11">
        <f>Master!X41</f>
        <v>0</v>
      </c>
      <c r="G41" s="11">
        <f>Master!Y41</f>
        <v>0</v>
      </c>
      <c r="I41" s="11">
        <f>Master!BF41</f>
        <v>0</v>
      </c>
      <c r="J41" s="11">
        <f>Master!BG41</f>
        <v>0</v>
      </c>
      <c r="K41" s="11">
        <f>Master!BH41</f>
        <v>0</v>
      </c>
      <c r="L41" s="11">
        <f>Master!BI41</f>
        <v>0</v>
      </c>
      <c r="M41" s="11">
        <f>Master!BJ41</f>
        <v>0</v>
      </c>
      <c r="N41" s="11">
        <f>Master!BL41</f>
        <v>0</v>
      </c>
      <c r="P41" s="11">
        <f>Master!CF41</f>
        <v>0</v>
      </c>
      <c r="Q41" s="11">
        <f>Master!CG41</f>
        <v>0</v>
      </c>
      <c r="R41" s="11">
        <f>Master!CH41</f>
        <v>0</v>
      </c>
      <c r="S41" s="11">
        <f>Master!CI41</f>
        <v>0</v>
      </c>
      <c r="T41" s="11">
        <f>Master!CJ41</f>
        <v>0</v>
      </c>
      <c r="U41" s="11">
        <f>Master!CL41</f>
        <v>0</v>
      </c>
      <c r="W41" s="11">
        <f>Master!DO41</f>
        <v>0</v>
      </c>
      <c r="X41" s="11">
        <f>Master!DP41</f>
        <v>55.301847055449997</v>
      </c>
      <c r="Y41" s="11">
        <f>Master!DQ41</f>
        <v>49.087524780160003</v>
      </c>
      <c r="Z41" s="11">
        <f>Master!DR41</f>
        <v>26.718782565920002</v>
      </c>
      <c r="AA41" s="11">
        <f>Master!DS41</f>
        <v>0</v>
      </c>
      <c r="AB41" s="11">
        <f>Master!DT41</f>
        <v>0</v>
      </c>
      <c r="AC41" s="11">
        <f>Master!DU41</f>
        <v>131.10815440153002</v>
      </c>
      <c r="AE41" s="35">
        <f>Master!FL41</f>
        <v>0</v>
      </c>
      <c r="AF41" s="35">
        <f>Master!FM41</f>
        <v>0</v>
      </c>
      <c r="AG41" s="35">
        <f>Master!FN41</f>
        <v>0</v>
      </c>
      <c r="AH41" s="35">
        <f>Master!FO41</f>
        <v>0</v>
      </c>
      <c r="AI41" s="35">
        <f>Master!FP41</f>
        <v>0</v>
      </c>
      <c r="AJ41" s="35">
        <f>Master!FQ41</f>
        <v>0</v>
      </c>
      <c r="AL41" s="11">
        <f>Master!HN41</f>
        <v>0</v>
      </c>
      <c r="AM41" s="11">
        <f>Master!HO41</f>
        <v>0</v>
      </c>
      <c r="AN41" s="11">
        <f>Master!HP41</f>
        <v>0</v>
      </c>
      <c r="AO41" s="11">
        <f>Master!HQ41</f>
        <v>0</v>
      </c>
      <c r="AP41" s="11">
        <f>Master!HR41</f>
        <v>0</v>
      </c>
      <c r="AQ41" s="11">
        <f>Master!HS41</f>
        <v>0</v>
      </c>
      <c r="AS41" s="11">
        <f>Master!IL41</f>
        <v>0</v>
      </c>
      <c r="AT41" s="11">
        <f>Master!IM41</f>
        <v>0</v>
      </c>
      <c r="AU41" s="11">
        <f>Master!IN41</f>
        <v>0</v>
      </c>
      <c r="AV41" s="11">
        <f>Master!IO41</f>
        <v>0</v>
      </c>
      <c r="AW41" s="11">
        <f>Master!IP41</f>
        <v>0</v>
      </c>
      <c r="AX41" s="11">
        <f>Master!IQ41</f>
        <v>0</v>
      </c>
      <c r="AZ41" s="11">
        <f>Master!JJ41</f>
        <v>0</v>
      </c>
      <c r="BA41" s="11">
        <f>Master!JK41</f>
        <v>0</v>
      </c>
      <c r="BB41" s="11">
        <f>Master!JL41</f>
        <v>0</v>
      </c>
      <c r="BC41" s="11">
        <f>Master!JM41</f>
        <v>0</v>
      </c>
      <c r="BD41" s="11">
        <f>Master!JN41</f>
        <v>0</v>
      </c>
      <c r="BE41" s="11">
        <f>Master!JO41</f>
        <v>0</v>
      </c>
      <c r="BG41" s="11">
        <f>Master!JQ41</f>
        <v>0</v>
      </c>
      <c r="BH41" s="11">
        <f>Master!JR41</f>
        <v>55.301847055449997</v>
      </c>
      <c r="BI41" s="11">
        <f>Master!JS41</f>
        <v>49.087524780160003</v>
      </c>
      <c r="BJ41" s="11">
        <f>Master!JT41</f>
        <v>26.718782565920002</v>
      </c>
      <c r="BK41" s="11">
        <f>Master!JU41</f>
        <v>0</v>
      </c>
      <c r="BL41" s="11">
        <f>Master!JV41</f>
        <v>0</v>
      </c>
      <c r="BM41" s="11">
        <f>Master!JW41</f>
        <v>131.10815440153002</v>
      </c>
    </row>
    <row r="42" spans="1:68" x14ac:dyDescent="0.2">
      <c r="A42" s="1" t="s">
        <v>28</v>
      </c>
      <c r="B42" s="11">
        <f>Master!T42</f>
        <v>0</v>
      </c>
      <c r="C42" s="11">
        <f>Master!U42</f>
        <v>63.924981524410001</v>
      </c>
      <c r="D42" s="11">
        <f>Master!V42</f>
        <v>500.42016346979005</v>
      </c>
      <c r="E42" s="11">
        <f>Master!W42</f>
        <v>0</v>
      </c>
      <c r="F42" s="11">
        <f>Master!X42</f>
        <v>0</v>
      </c>
      <c r="G42" s="11">
        <f>Master!Y42</f>
        <v>564.34514499420004</v>
      </c>
      <c r="I42" s="11">
        <f>Master!BF42</f>
        <v>0</v>
      </c>
      <c r="J42" s="11">
        <f>Master!BG42</f>
        <v>0</v>
      </c>
      <c r="K42" s="11">
        <f>Master!BH42</f>
        <v>0</v>
      </c>
      <c r="L42" s="11">
        <f>Master!BI42</f>
        <v>0</v>
      </c>
      <c r="M42" s="11">
        <f>Master!BJ42</f>
        <v>0</v>
      </c>
      <c r="N42" s="11">
        <f>Master!BL42</f>
        <v>0</v>
      </c>
      <c r="P42" s="11">
        <f>Master!CF42</f>
        <v>0</v>
      </c>
      <c r="Q42" s="11">
        <f>Master!CG42</f>
        <v>4806.938463885599</v>
      </c>
      <c r="R42" s="11">
        <f>Master!CH42</f>
        <v>276.01265107992998</v>
      </c>
      <c r="S42" s="11">
        <f>Master!CI42</f>
        <v>0</v>
      </c>
      <c r="T42" s="11">
        <f>Master!CJ42</f>
        <v>0</v>
      </c>
      <c r="U42" s="11">
        <f>Master!CL42</f>
        <v>5082.9511149655291</v>
      </c>
      <c r="W42" s="11">
        <f>Master!DO42</f>
        <v>0</v>
      </c>
      <c r="X42" s="11">
        <f>Master!DP42</f>
        <v>1872.5067763412501</v>
      </c>
      <c r="Y42" s="11">
        <f>Master!DQ42</f>
        <v>35.063558299679997</v>
      </c>
      <c r="Z42" s="11">
        <f>Master!DR42</f>
        <v>0</v>
      </c>
      <c r="AA42" s="11">
        <f>Master!DS42</f>
        <v>0</v>
      </c>
      <c r="AB42" s="11">
        <f>Master!DT42</f>
        <v>0</v>
      </c>
      <c r="AC42" s="11">
        <f>Master!DU42</f>
        <v>1907.57033464093</v>
      </c>
      <c r="AE42" s="35">
        <f>Master!FL42</f>
        <v>0</v>
      </c>
      <c r="AF42" s="35">
        <f>Master!FM42</f>
        <v>1267.5602765056499</v>
      </c>
      <c r="AG42" s="35">
        <f>Master!FN42</f>
        <v>296.34266284381999</v>
      </c>
      <c r="AH42" s="35">
        <f>Master!FO42</f>
        <v>16.338532624839999</v>
      </c>
      <c r="AI42" s="35">
        <f>Master!FP42</f>
        <v>0</v>
      </c>
      <c r="AJ42" s="35">
        <f>Master!FQ42</f>
        <v>1580.2414719743097</v>
      </c>
      <c r="AL42" s="11">
        <f>Master!HN42</f>
        <v>0</v>
      </c>
      <c r="AM42" s="11">
        <f>Master!HO42</f>
        <v>0</v>
      </c>
      <c r="AN42" s="11">
        <f>Master!HP42</f>
        <v>0</v>
      </c>
      <c r="AO42" s="11">
        <f>Master!HQ42</f>
        <v>0</v>
      </c>
      <c r="AP42" s="11">
        <f>Master!HR42</f>
        <v>0</v>
      </c>
      <c r="AQ42" s="11">
        <f>Master!HS42</f>
        <v>0</v>
      </c>
      <c r="AS42" s="11">
        <f>Master!IL42</f>
        <v>0</v>
      </c>
      <c r="AT42" s="11">
        <f>Master!IM42</f>
        <v>0</v>
      </c>
      <c r="AU42" s="11">
        <f>Master!IN42</f>
        <v>0</v>
      </c>
      <c r="AV42" s="11">
        <f>Master!IO42</f>
        <v>0</v>
      </c>
      <c r="AW42" s="11">
        <f>Master!IP42</f>
        <v>0</v>
      </c>
      <c r="AX42" s="11">
        <f>Master!IQ42</f>
        <v>0</v>
      </c>
      <c r="AZ42" s="11">
        <f>Master!JJ42</f>
        <v>0</v>
      </c>
      <c r="BA42" s="11">
        <f>Master!JK42</f>
        <v>0</v>
      </c>
      <c r="BB42" s="11">
        <f>Master!JL42</f>
        <v>0</v>
      </c>
      <c r="BC42" s="11">
        <f>Master!JM42</f>
        <v>0</v>
      </c>
      <c r="BD42" s="11">
        <f>Master!JN42</f>
        <v>0</v>
      </c>
      <c r="BE42" s="11">
        <f>Master!JO42</f>
        <v>0</v>
      </c>
      <c r="BG42" s="11">
        <f>Master!JQ42</f>
        <v>0</v>
      </c>
      <c r="BH42" s="11">
        <f>Master!JR42</f>
        <v>8010.9304982569092</v>
      </c>
      <c r="BI42" s="11">
        <f>Master!JS42</f>
        <v>1107.83903569322</v>
      </c>
      <c r="BJ42" s="11">
        <f>Master!JT42</f>
        <v>16.338532624839999</v>
      </c>
      <c r="BK42" s="11">
        <f>Master!JU42</f>
        <v>0</v>
      </c>
      <c r="BL42" s="11">
        <f>Master!JV42</f>
        <v>0</v>
      </c>
      <c r="BM42" s="11">
        <f>Master!JW42</f>
        <v>9135.1080665749705</v>
      </c>
    </row>
    <row r="43" spans="1:68" x14ac:dyDescent="0.2">
      <c r="A43" s="1" t="s">
        <v>72</v>
      </c>
      <c r="B43" s="11">
        <f>Master!T43</f>
        <v>0</v>
      </c>
      <c r="C43" s="11">
        <f>Master!U43</f>
        <v>0</v>
      </c>
      <c r="D43" s="11">
        <f>Master!V43</f>
        <v>0</v>
      </c>
      <c r="E43" s="11">
        <f>Master!W43</f>
        <v>0</v>
      </c>
      <c r="F43" s="11">
        <f>Master!X43</f>
        <v>0</v>
      </c>
      <c r="G43" s="11">
        <f>Master!Y43</f>
        <v>0</v>
      </c>
      <c r="I43" s="11">
        <f>Master!BF43</f>
        <v>0</v>
      </c>
      <c r="J43" s="11">
        <f>Master!BG43</f>
        <v>0</v>
      </c>
      <c r="K43" s="11">
        <f>Master!BH43</f>
        <v>0</v>
      </c>
      <c r="L43" s="11">
        <f>Master!BI43</f>
        <v>0</v>
      </c>
      <c r="M43" s="11">
        <f>Master!BJ43</f>
        <v>0</v>
      </c>
      <c r="N43" s="11">
        <f>Master!BL43</f>
        <v>0</v>
      </c>
      <c r="P43" s="11">
        <f>Master!CF43</f>
        <v>0</v>
      </c>
      <c r="Q43" s="11">
        <f>Master!CG43</f>
        <v>0</v>
      </c>
      <c r="R43" s="11">
        <f>Master!CH43</f>
        <v>0</v>
      </c>
      <c r="S43" s="11">
        <f>Master!CI43</f>
        <v>0</v>
      </c>
      <c r="T43" s="11">
        <f>Master!CJ43</f>
        <v>0</v>
      </c>
      <c r="U43" s="11">
        <f>Master!CL43</f>
        <v>0</v>
      </c>
      <c r="W43" s="11">
        <f>Master!DO43</f>
        <v>0</v>
      </c>
      <c r="X43" s="11">
        <f>Master!DP43</f>
        <v>0</v>
      </c>
      <c r="Y43" s="11">
        <f>Master!DQ43</f>
        <v>0</v>
      </c>
      <c r="Z43" s="11">
        <f>Master!DR43</f>
        <v>0</v>
      </c>
      <c r="AA43" s="11">
        <f>Master!DS43</f>
        <v>0</v>
      </c>
      <c r="AB43" s="11">
        <f>Master!DT43</f>
        <v>0</v>
      </c>
      <c r="AC43" s="11">
        <f>Master!DU43</f>
        <v>0</v>
      </c>
      <c r="AE43" s="35">
        <f>Master!FL43</f>
        <v>0</v>
      </c>
      <c r="AF43" s="35">
        <f>Master!FM43</f>
        <v>0</v>
      </c>
      <c r="AG43" s="35">
        <f>Master!FN43</f>
        <v>0</v>
      </c>
      <c r="AH43" s="35">
        <f>Master!FO43</f>
        <v>0</v>
      </c>
      <c r="AI43" s="35">
        <f>Master!FP43</f>
        <v>0</v>
      </c>
      <c r="AJ43" s="35">
        <f>Master!FQ43</f>
        <v>0</v>
      </c>
      <c r="AL43" s="11">
        <f>Master!HN43</f>
        <v>0</v>
      </c>
      <c r="AM43" s="11">
        <f>Master!HO43</f>
        <v>0</v>
      </c>
      <c r="AN43" s="11">
        <f>Master!HP43</f>
        <v>0</v>
      </c>
      <c r="AO43" s="11">
        <f>Master!HQ43</f>
        <v>0</v>
      </c>
      <c r="AP43" s="11">
        <f>Master!HR43</f>
        <v>0</v>
      </c>
      <c r="AQ43" s="11">
        <f>Master!HS43</f>
        <v>0</v>
      </c>
      <c r="AS43" s="11">
        <f>Master!IL43</f>
        <v>0</v>
      </c>
      <c r="AT43" s="11">
        <f>Master!IM43</f>
        <v>0</v>
      </c>
      <c r="AU43" s="11">
        <f>Master!IN43</f>
        <v>0</v>
      </c>
      <c r="AV43" s="11">
        <f>Master!IO43</f>
        <v>0</v>
      </c>
      <c r="AW43" s="11">
        <f>Master!IP43</f>
        <v>0</v>
      </c>
      <c r="AX43" s="11">
        <f>Master!IQ43</f>
        <v>0</v>
      </c>
      <c r="AZ43" s="11">
        <f>Master!JJ43</f>
        <v>0</v>
      </c>
      <c r="BA43" s="11">
        <f>Master!JK43</f>
        <v>0</v>
      </c>
      <c r="BB43" s="11">
        <f>Master!JL43</f>
        <v>0</v>
      </c>
      <c r="BC43" s="11">
        <f>Master!JM43</f>
        <v>0</v>
      </c>
      <c r="BD43" s="11">
        <f>Master!JN43</f>
        <v>0</v>
      </c>
      <c r="BE43" s="11">
        <f>Master!JO43</f>
        <v>0</v>
      </c>
      <c r="BG43" s="11">
        <f>Master!JQ43</f>
        <v>0</v>
      </c>
      <c r="BH43" s="11">
        <f>Master!JR43</f>
        <v>0</v>
      </c>
      <c r="BI43" s="11">
        <f>Master!JS43</f>
        <v>0</v>
      </c>
      <c r="BJ43" s="11">
        <f>Master!JT43</f>
        <v>0</v>
      </c>
      <c r="BK43" s="11">
        <f>Master!JU43</f>
        <v>0</v>
      </c>
      <c r="BL43" s="11">
        <f>Master!JV43</f>
        <v>0</v>
      </c>
      <c r="BM43" s="11">
        <f>Master!JW43</f>
        <v>0</v>
      </c>
    </row>
    <row r="44" spans="1:68" x14ac:dyDescent="0.2">
      <c r="A44" s="1" t="s">
        <v>64</v>
      </c>
      <c r="B44" s="11">
        <f>Master!T44</f>
        <v>0</v>
      </c>
      <c r="C44" s="11">
        <f>Master!U44</f>
        <v>0</v>
      </c>
      <c r="D44" s="11">
        <f>Master!V44</f>
        <v>0</v>
      </c>
      <c r="E44" s="11">
        <f>Master!W44</f>
        <v>0</v>
      </c>
      <c r="F44" s="11">
        <f>Master!X44</f>
        <v>0</v>
      </c>
      <c r="G44" s="11">
        <f>Master!Y44</f>
        <v>0</v>
      </c>
      <c r="I44" s="11">
        <f>Master!BF44</f>
        <v>0</v>
      </c>
      <c r="J44" s="11">
        <f>Master!BG44</f>
        <v>0</v>
      </c>
      <c r="K44" s="11">
        <f>Master!BH44</f>
        <v>0</v>
      </c>
      <c r="L44" s="11">
        <f>Master!BI44</f>
        <v>0</v>
      </c>
      <c r="M44" s="11">
        <f>Master!BJ44</f>
        <v>0</v>
      </c>
      <c r="N44" s="11">
        <f>Master!BL44</f>
        <v>0</v>
      </c>
      <c r="P44" s="11">
        <f>Master!CF44</f>
        <v>0</v>
      </c>
      <c r="Q44" s="11">
        <f>Master!CG44</f>
        <v>0</v>
      </c>
      <c r="R44" s="11">
        <f>Master!CH44</f>
        <v>0</v>
      </c>
      <c r="S44" s="11">
        <f>Master!CI44</f>
        <v>0</v>
      </c>
      <c r="T44" s="11">
        <f>Master!CJ44</f>
        <v>0</v>
      </c>
      <c r="U44" s="11">
        <f>Master!CL44</f>
        <v>0</v>
      </c>
      <c r="W44" s="11">
        <f>Master!DO44</f>
        <v>0</v>
      </c>
      <c r="X44" s="11">
        <f>Master!DP44</f>
        <v>0</v>
      </c>
      <c r="Y44" s="11">
        <f>Master!DQ44</f>
        <v>0</v>
      </c>
      <c r="Z44" s="11">
        <f>Master!DR44</f>
        <v>0</v>
      </c>
      <c r="AA44" s="11">
        <f>Master!DS44</f>
        <v>0</v>
      </c>
      <c r="AB44" s="11">
        <f>Master!DT44</f>
        <v>0</v>
      </c>
      <c r="AC44" s="11">
        <f>Master!DU44</f>
        <v>0</v>
      </c>
      <c r="AE44" s="35">
        <f>Master!FL44</f>
        <v>0</v>
      </c>
      <c r="AF44" s="35">
        <f>Master!FM44</f>
        <v>0</v>
      </c>
      <c r="AG44" s="35">
        <f>Master!FN44</f>
        <v>0</v>
      </c>
      <c r="AH44" s="35">
        <f>Master!FO44</f>
        <v>0</v>
      </c>
      <c r="AI44" s="35">
        <f>Master!FP44</f>
        <v>0</v>
      </c>
      <c r="AJ44" s="35">
        <f>Master!FQ44</f>
        <v>0</v>
      </c>
      <c r="AL44" s="11">
        <f>Master!HN44</f>
        <v>0</v>
      </c>
      <c r="AM44" s="11">
        <f>Master!HO44</f>
        <v>0</v>
      </c>
      <c r="AN44" s="11">
        <f>Master!HP44</f>
        <v>0</v>
      </c>
      <c r="AO44" s="11">
        <f>Master!HQ44</f>
        <v>0</v>
      </c>
      <c r="AP44" s="11">
        <f>Master!HR44</f>
        <v>0</v>
      </c>
      <c r="AQ44" s="11">
        <f>Master!HS44</f>
        <v>0</v>
      </c>
      <c r="AS44" s="11">
        <f>Master!IL44</f>
        <v>0</v>
      </c>
      <c r="AT44" s="11">
        <f>Master!IM44</f>
        <v>0</v>
      </c>
      <c r="AU44" s="11">
        <f>Master!IN44</f>
        <v>0</v>
      </c>
      <c r="AV44" s="11">
        <f>Master!IO44</f>
        <v>0</v>
      </c>
      <c r="AW44" s="11">
        <f>Master!IP44</f>
        <v>0</v>
      </c>
      <c r="AX44" s="11">
        <f>Master!IQ44</f>
        <v>0</v>
      </c>
      <c r="AZ44" s="11">
        <f>Master!JJ44</f>
        <v>0</v>
      </c>
      <c r="BA44" s="11">
        <f>Master!JK44</f>
        <v>0</v>
      </c>
      <c r="BB44" s="11">
        <f>Master!JL44</f>
        <v>0</v>
      </c>
      <c r="BC44" s="11">
        <f>Master!JM44</f>
        <v>0</v>
      </c>
      <c r="BD44" s="11">
        <f>Master!JN44</f>
        <v>0</v>
      </c>
      <c r="BE44" s="11">
        <f>Master!JO44</f>
        <v>0</v>
      </c>
      <c r="BG44" s="11">
        <f>Master!JQ44</f>
        <v>0</v>
      </c>
      <c r="BH44" s="11">
        <f>Master!JR44</f>
        <v>0</v>
      </c>
      <c r="BI44" s="11">
        <f>Master!JS44</f>
        <v>0</v>
      </c>
      <c r="BJ44" s="11">
        <f>Master!JT44</f>
        <v>0</v>
      </c>
      <c r="BK44" s="11">
        <f>Master!JU44</f>
        <v>0</v>
      </c>
      <c r="BL44" s="11">
        <f>Master!JV44</f>
        <v>0</v>
      </c>
      <c r="BM44" s="11">
        <f>Master!JW44</f>
        <v>0</v>
      </c>
    </row>
    <row r="45" spans="1:68" x14ac:dyDescent="0.2">
      <c r="A45" s="13" t="s">
        <v>220</v>
      </c>
      <c r="B45" s="11">
        <f>Master!T46</f>
        <v>0</v>
      </c>
      <c r="C45" s="11">
        <f>Master!U46</f>
        <v>0</v>
      </c>
      <c r="D45" s="11">
        <f>Master!V46</f>
        <v>0</v>
      </c>
      <c r="E45" s="11">
        <f>Master!W46</f>
        <v>0</v>
      </c>
      <c r="F45" s="11">
        <f>Master!X46</f>
        <v>0</v>
      </c>
      <c r="G45" s="11">
        <f>Master!Y46</f>
        <v>0</v>
      </c>
      <c r="I45" s="11">
        <f>Master!BF46</f>
        <v>0</v>
      </c>
      <c r="J45" s="11">
        <f>Master!BG46</f>
        <v>0</v>
      </c>
      <c r="K45" s="11">
        <f>Master!BH46</f>
        <v>0</v>
      </c>
      <c r="L45" s="11">
        <f>Master!BI46</f>
        <v>0</v>
      </c>
      <c r="M45" s="11">
        <f>Master!BJ46</f>
        <v>0</v>
      </c>
      <c r="N45" s="11">
        <f>Master!BL46</f>
        <v>0</v>
      </c>
      <c r="P45" s="11">
        <f>Master!CF46</f>
        <v>0</v>
      </c>
      <c r="Q45" s="11">
        <f>Master!CG46</f>
        <v>0</v>
      </c>
      <c r="R45" s="11">
        <f>Master!CH46</f>
        <v>0</v>
      </c>
      <c r="S45" s="11">
        <f>Master!CI46</f>
        <v>0</v>
      </c>
      <c r="T45" s="11">
        <f>Master!CJ46</f>
        <v>0</v>
      </c>
      <c r="U45" s="11">
        <f>Master!CL46</f>
        <v>0</v>
      </c>
      <c r="W45" s="11">
        <f>Master!DO46</f>
        <v>0</v>
      </c>
      <c r="X45" s="11">
        <f>Master!DP46</f>
        <v>0</v>
      </c>
      <c r="Y45" s="11">
        <f>Master!DQ46</f>
        <v>0</v>
      </c>
      <c r="Z45" s="11">
        <f>Master!DR46</f>
        <v>0</v>
      </c>
      <c r="AA45" s="11">
        <f>Master!DS46</f>
        <v>0</v>
      </c>
      <c r="AB45" s="11">
        <f>Master!DT46</f>
        <v>0</v>
      </c>
      <c r="AC45" s="11">
        <f>Master!DU46</f>
        <v>0</v>
      </c>
      <c r="AE45" s="35">
        <f>Master!FL46</f>
        <v>0</v>
      </c>
      <c r="AF45" s="35">
        <f>Master!FM46</f>
        <v>0</v>
      </c>
      <c r="AG45" s="35">
        <f>Master!FN46</f>
        <v>0</v>
      </c>
      <c r="AH45" s="35">
        <f>Master!FO46</f>
        <v>0</v>
      </c>
      <c r="AI45" s="35">
        <f>Master!FP46</f>
        <v>0</v>
      </c>
      <c r="AJ45" s="35">
        <f>Master!FQ46</f>
        <v>0</v>
      </c>
      <c r="AL45" s="11">
        <f>Master!HN46</f>
        <v>0</v>
      </c>
      <c r="AM45" s="11">
        <f>Master!HO46</f>
        <v>0</v>
      </c>
      <c r="AN45" s="11">
        <f>Master!HP46</f>
        <v>0</v>
      </c>
      <c r="AO45" s="11">
        <f>Master!HQ46</f>
        <v>0</v>
      </c>
      <c r="AP45" s="11">
        <f>Master!HR46</f>
        <v>0</v>
      </c>
      <c r="AQ45" s="11">
        <f>Master!HS46</f>
        <v>0</v>
      </c>
      <c r="AS45" s="11">
        <f>Master!IL46</f>
        <v>0</v>
      </c>
      <c r="AT45" s="11">
        <f>Master!IM46</f>
        <v>0</v>
      </c>
      <c r="AU45" s="11">
        <f>Master!IN46</f>
        <v>0</v>
      </c>
      <c r="AV45" s="11">
        <f>Master!IO46</f>
        <v>0</v>
      </c>
      <c r="AW45" s="11">
        <f>Master!IP46</f>
        <v>0</v>
      </c>
      <c r="AX45" s="11">
        <f>Master!IQ46</f>
        <v>0</v>
      </c>
      <c r="AZ45" s="11">
        <f>Master!JJ46</f>
        <v>0</v>
      </c>
      <c r="BA45" s="11">
        <f>Master!JK46</f>
        <v>0</v>
      </c>
      <c r="BB45" s="11">
        <f>Master!JL46</f>
        <v>0</v>
      </c>
      <c r="BC45" s="11">
        <f>Master!JM46</f>
        <v>0</v>
      </c>
      <c r="BD45" s="11">
        <f>Master!JN46</f>
        <v>0</v>
      </c>
      <c r="BE45" s="11">
        <f>Master!JO46</f>
        <v>0</v>
      </c>
      <c r="BG45" s="11">
        <f>Master!JQ46</f>
        <v>0</v>
      </c>
      <c r="BH45" s="11">
        <f>Master!JR46</f>
        <v>0</v>
      </c>
      <c r="BI45" s="11">
        <f>Master!JS46</f>
        <v>0</v>
      </c>
      <c r="BJ45" s="11">
        <f>Master!JT46</f>
        <v>0</v>
      </c>
      <c r="BK45" s="11">
        <f>Master!JU46</f>
        <v>0</v>
      </c>
      <c r="BL45" s="11">
        <f>Master!JV46</f>
        <v>0</v>
      </c>
      <c r="BM45" s="11">
        <f>Master!JW46</f>
        <v>0</v>
      </c>
    </row>
    <row r="46" spans="1:68" x14ac:dyDescent="0.2">
      <c r="A46" s="1" t="s">
        <v>99</v>
      </c>
      <c r="B46" s="11">
        <f>Master!T46</f>
        <v>0</v>
      </c>
      <c r="C46" s="11">
        <f>Master!U46</f>
        <v>0</v>
      </c>
      <c r="D46" s="11">
        <f>Master!V46</f>
        <v>0</v>
      </c>
      <c r="E46" s="11">
        <f>Master!W46</f>
        <v>0</v>
      </c>
      <c r="F46" s="11">
        <f>Master!X46</f>
        <v>0</v>
      </c>
      <c r="G46" s="11">
        <f>Master!Y46</f>
        <v>0</v>
      </c>
      <c r="I46" s="11">
        <f>Master!BF46</f>
        <v>0</v>
      </c>
      <c r="J46" s="11">
        <f>Master!BG46</f>
        <v>0</v>
      </c>
      <c r="K46" s="11">
        <f>Master!BH46</f>
        <v>0</v>
      </c>
      <c r="L46" s="11">
        <f>Master!BI46</f>
        <v>0</v>
      </c>
      <c r="M46" s="11">
        <f>Master!BJ46</f>
        <v>0</v>
      </c>
      <c r="N46" s="11">
        <f>Master!BL46</f>
        <v>0</v>
      </c>
      <c r="P46" s="11">
        <f>Master!CF46</f>
        <v>0</v>
      </c>
      <c r="Q46" s="11">
        <f>Master!CG46</f>
        <v>0</v>
      </c>
      <c r="R46" s="11">
        <f>Master!CH46</f>
        <v>0</v>
      </c>
      <c r="S46" s="11">
        <f>Master!CI46</f>
        <v>0</v>
      </c>
      <c r="T46" s="11">
        <f>Master!CJ46</f>
        <v>0</v>
      </c>
      <c r="U46" s="11">
        <f>Master!CL46</f>
        <v>0</v>
      </c>
      <c r="W46" s="11">
        <f>Master!DO46</f>
        <v>0</v>
      </c>
      <c r="X46" s="11">
        <f>Master!DP46</f>
        <v>0</v>
      </c>
      <c r="Y46" s="11">
        <f>Master!DQ46</f>
        <v>0</v>
      </c>
      <c r="Z46" s="11">
        <f>Master!DR46</f>
        <v>0</v>
      </c>
      <c r="AA46" s="11">
        <f>Master!DS46</f>
        <v>0</v>
      </c>
      <c r="AB46" s="11">
        <f>Master!DT46</f>
        <v>0</v>
      </c>
      <c r="AC46" s="11">
        <f>Master!DU46</f>
        <v>0</v>
      </c>
      <c r="AE46" s="35">
        <f>Master!FL46</f>
        <v>0</v>
      </c>
      <c r="AF46" s="35">
        <f>Master!FM46</f>
        <v>0</v>
      </c>
      <c r="AG46" s="35">
        <f>Master!FN46</f>
        <v>0</v>
      </c>
      <c r="AH46" s="35">
        <f>Master!FO46</f>
        <v>0</v>
      </c>
      <c r="AI46" s="35">
        <f>Master!FP46</f>
        <v>0</v>
      </c>
      <c r="AJ46" s="35">
        <f>Master!FQ46</f>
        <v>0</v>
      </c>
      <c r="AL46" s="11">
        <f>Master!HN46</f>
        <v>0</v>
      </c>
      <c r="AM46" s="11">
        <f>Master!HO46</f>
        <v>0</v>
      </c>
      <c r="AN46" s="11">
        <f>Master!HP46</f>
        <v>0</v>
      </c>
      <c r="AO46" s="11">
        <f>Master!HQ46</f>
        <v>0</v>
      </c>
      <c r="AP46" s="11">
        <f>Master!HR46</f>
        <v>0</v>
      </c>
      <c r="AQ46" s="11">
        <f>Master!HS46</f>
        <v>0</v>
      </c>
      <c r="AS46" s="11">
        <f>Master!IL46</f>
        <v>0</v>
      </c>
      <c r="AT46" s="11">
        <f>Master!IM46</f>
        <v>0</v>
      </c>
      <c r="AU46" s="11">
        <f>Master!IN46</f>
        <v>0</v>
      </c>
      <c r="AV46" s="11">
        <f>Master!IO46</f>
        <v>0</v>
      </c>
      <c r="AW46" s="11">
        <f>Master!IP46</f>
        <v>0</v>
      </c>
      <c r="AX46" s="11">
        <f>Master!IQ46</f>
        <v>0</v>
      </c>
      <c r="AZ46" s="11">
        <f>Master!JJ46</f>
        <v>0</v>
      </c>
      <c r="BA46" s="11">
        <f>Master!JK46</f>
        <v>0</v>
      </c>
      <c r="BB46" s="11">
        <f>Master!JL46</f>
        <v>0</v>
      </c>
      <c r="BC46" s="11">
        <f>Master!JM46</f>
        <v>0</v>
      </c>
      <c r="BD46" s="11">
        <f>Master!JN46</f>
        <v>0</v>
      </c>
      <c r="BE46" s="11">
        <f>Master!JO46</f>
        <v>0</v>
      </c>
      <c r="BG46" s="11">
        <f>Master!JQ46</f>
        <v>0</v>
      </c>
      <c r="BH46" s="11">
        <f>Master!JR46</f>
        <v>0</v>
      </c>
      <c r="BI46" s="11">
        <f>Master!JS46</f>
        <v>0</v>
      </c>
      <c r="BJ46" s="11">
        <f>Master!JT46</f>
        <v>0</v>
      </c>
      <c r="BK46" s="11">
        <f>Master!JU46</f>
        <v>0</v>
      </c>
      <c r="BL46" s="11">
        <f>Master!JV46</f>
        <v>0</v>
      </c>
      <c r="BM46" s="11">
        <f>Master!JW46</f>
        <v>0</v>
      </c>
    </row>
    <row r="47" spans="1:68" x14ac:dyDescent="0.2">
      <c r="A47" s="1" t="s">
        <v>216</v>
      </c>
      <c r="B47" s="11">
        <f>Master!T47</f>
        <v>0</v>
      </c>
      <c r="C47" s="11">
        <f>Master!U47</f>
        <v>0</v>
      </c>
      <c r="D47" s="11">
        <f>Master!V47</f>
        <v>0</v>
      </c>
      <c r="E47" s="11">
        <f>Master!W47</f>
        <v>0</v>
      </c>
      <c r="F47" s="11">
        <f>Master!X47</f>
        <v>0</v>
      </c>
      <c r="G47" s="11">
        <f>Master!Y47</f>
        <v>0</v>
      </c>
      <c r="I47" s="11">
        <f>Master!BF47</f>
        <v>0</v>
      </c>
      <c r="J47" s="11">
        <f>Master!BG47</f>
        <v>2665.2130339563196</v>
      </c>
      <c r="K47" s="11">
        <f>Master!BH47</f>
        <v>2295.7912494460902</v>
      </c>
      <c r="L47" s="11">
        <f>Master!BI47</f>
        <v>43.535498327159999</v>
      </c>
      <c r="M47" s="11">
        <f>Master!BJ47</f>
        <v>0</v>
      </c>
      <c r="N47" s="11">
        <f>Master!BL47</f>
        <v>5004.5397817295698</v>
      </c>
      <c r="P47" s="11">
        <f>Master!CF47</f>
        <v>0</v>
      </c>
      <c r="Q47" s="11">
        <f>Master!CG47</f>
        <v>0</v>
      </c>
      <c r="R47" s="11">
        <f>Master!CH47</f>
        <v>0</v>
      </c>
      <c r="S47" s="11">
        <f>Master!CI47</f>
        <v>0</v>
      </c>
      <c r="T47" s="11">
        <f>Master!CJ47</f>
        <v>0</v>
      </c>
      <c r="U47" s="11">
        <f>Master!CL47</f>
        <v>0</v>
      </c>
      <c r="W47" s="11">
        <f>Master!DO47</f>
        <v>0</v>
      </c>
      <c r="X47" s="11">
        <f>Master!DP47</f>
        <v>0</v>
      </c>
      <c r="Y47" s="11">
        <f>Master!DQ47</f>
        <v>0</v>
      </c>
      <c r="Z47" s="11">
        <f>Master!DR47</f>
        <v>0</v>
      </c>
      <c r="AA47" s="11">
        <f>Master!DS47</f>
        <v>0</v>
      </c>
      <c r="AB47" s="11">
        <f>Master!DT47</f>
        <v>0</v>
      </c>
      <c r="AC47" s="11">
        <f>Master!DU47</f>
        <v>0</v>
      </c>
      <c r="AE47" s="35">
        <f>Master!FL47</f>
        <v>0</v>
      </c>
      <c r="AF47" s="35">
        <f>Master!FM47</f>
        <v>0</v>
      </c>
      <c r="AG47" s="35">
        <f>Master!FN47</f>
        <v>0</v>
      </c>
      <c r="AH47" s="35">
        <f>Master!FO47</f>
        <v>0</v>
      </c>
      <c r="AI47" s="35">
        <f>Master!FP47</f>
        <v>0</v>
      </c>
      <c r="AJ47" s="35">
        <f>Master!FQ47</f>
        <v>0</v>
      </c>
      <c r="AL47" s="11">
        <f>Master!HN47</f>
        <v>0</v>
      </c>
      <c r="AM47" s="11">
        <f>Master!HO47</f>
        <v>0</v>
      </c>
      <c r="AN47" s="11">
        <f>Master!HP47</f>
        <v>0</v>
      </c>
      <c r="AO47" s="11">
        <f>Master!HQ47</f>
        <v>0</v>
      </c>
      <c r="AP47" s="11">
        <f>Master!HR47</f>
        <v>0</v>
      </c>
      <c r="AQ47" s="11">
        <f>Master!HS47</f>
        <v>0</v>
      </c>
      <c r="AS47" s="11">
        <f>Master!IL47</f>
        <v>0</v>
      </c>
      <c r="AT47" s="11">
        <f>Master!IM47</f>
        <v>0</v>
      </c>
      <c r="AU47" s="11">
        <f>Master!IN47</f>
        <v>0</v>
      </c>
      <c r="AV47" s="11">
        <f>Master!IO47</f>
        <v>0</v>
      </c>
      <c r="AW47" s="11">
        <f>Master!IP47</f>
        <v>0</v>
      </c>
      <c r="AX47" s="11">
        <f>Master!IQ47</f>
        <v>0</v>
      </c>
      <c r="AZ47" s="11">
        <f>Master!JJ47</f>
        <v>0</v>
      </c>
      <c r="BA47" s="11">
        <f>Master!JK47</f>
        <v>0</v>
      </c>
      <c r="BB47" s="11">
        <f>Master!JL47</f>
        <v>0</v>
      </c>
      <c r="BC47" s="11">
        <f>Master!JM47</f>
        <v>0</v>
      </c>
      <c r="BD47" s="11">
        <f>Master!JN47</f>
        <v>0</v>
      </c>
      <c r="BE47" s="11">
        <f>Master!JO47</f>
        <v>0</v>
      </c>
      <c r="BG47" s="11">
        <f>Master!JQ47</f>
        <v>0</v>
      </c>
      <c r="BH47" s="11">
        <f>Master!JR47</f>
        <v>2665.2130339563196</v>
      </c>
      <c r="BI47" s="11">
        <f>Master!JS47</f>
        <v>2295.7912494460902</v>
      </c>
      <c r="BJ47" s="11">
        <f>Master!JT47</f>
        <v>43.535498327159999</v>
      </c>
      <c r="BK47" s="11">
        <f>Master!JU47</f>
        <v>0</v>
      </c>
      <c r="BL47" s="11">
        <f>Master!JV47</f>
        <v>0</v>
      </c>
      <c r="BM47" s="11">
        <f>Master!JW47</f>
        <v>5004.5397817295698</v>
      </c>
    </row>
    <row r="48" spans="1:68" s="38" customFormat="1" x14ac:dyDescent="0.2">
      <c r="A48" s="2" t="s">
        <v>32</v>
      </c>
      <c r="B48" s="6">
        <f>Master!T48</f>
        <v>22.866557475739999</v>
      </c>
      <c r="C48" s="6">
        <f>Master!U48</f>
        <v>85.502394416480001</v>
      </c>
      <c r="D48" s="6">
        <f>Master!V48</f>
        <v>522.87140982127005</v>
      </c>
      <c r="E48" s="6">
        <f>Master!W48</f>
        <v>0</v>
      </c>
      <c r="F48" s="6">
        <f>Master!X48</f>
        <v>0</v>
      </c>
      <c r="G48" s="6">
        <f>Master!Y48</f>
        <v>631.24036171349007</v>
      </c>
      <c r="H48" s="32"/>
      <c r="I48" s="6">
        <f>Master!BF48</f>
        <v>207.19441730416</v>
      </c>
      <c r="J48" s="6">
        <f>Master!BG48</f>
        <v>3341.0059913370997</v>
      </c>
      <c r="K48" s="6">
        <f>Master!BH48</f>
        <v>3939.8575436502506</v>
      </c>
      <c r="L48" s="6">
        <f>Master!BI48</f>
        <v>557.33383702254002</v>
      </c>
      <c r="M48" s="6">
        <f>Master!BJ48</f>
        <v>0</v>
      </c>
      <c r="N48" s="6">
        <f>Master!BL48</f>
        <v>8062.4944738385302</v>
      </c>
      <c r="O48" s="32"/>
      <c r="P48" s="6">
        <f>Master!CF48</f>
        <v>0</v>
      </c>
      <c r="Q48" s="6">
        <f>Master!CG48</f>
        <v>243074.76009441691</v>
      </c>
      <c r="R48" s="6">
        <f>Master!CH48</f>
        <v>67451.983692164271</v>
      </c>
      <c r="S48" s="6">
        <f>Master!CI48</f>
        <v>4688.9521975245998</v>
      </c>
      <c r="T48" s="6">
        <f>Master!CJ48</f>
        <v>0</v>
      </c>
      <c r="U48" s="6">
        <f>Master!CL48</f>
        <v>315215.69598410575</v>
      </c>
      <c r="V48" s="32"/>
      <c r="W48" s="6">
        <f>Master!DO48</f>
        <v>0</v>
      </c>
      <c r="X48" s="6">
        <f>Master!DP48</f>
        <v>20598.998564749949</v>
      </c>
      <c r="Y48" s="6">
        <f>Master!DQ48</f>
        <v>26626.411218015448</v>
      </c>
      <c r="Z48" s="6">
        <f>Master!DR48</f>
        <v>1137.35875107228</v>
      </c>
      <c r="AA48" s="6">
        <f>Master!DS48</f>
        <v>0</v>
      </c>
      <c r="AB48" s="6">
        <f>Master!DT48</f>
        <v>0</v>
      </c>
      <c r="AC48" s="6">
        <f>Master!DU48</f>
        <v>48362.768533837683</v>
      </c>
      <c r="AD48" s="32"/>
      <c r="AE48" s="37">
        <f>Master!FL48</f>
        <v>0</v>
      </c>
      <c r="AF48" s="37">
        <f>Master!FM48</f>
        <v>12203.989702280711</v>
      </c>
      <c r="AG48" s="37">
        <f>Master!FN48</f>
        <v>3302.17187244039</v>
      </c>
      <c r="AH48" s="37">
        <f>Master!FO48</f>
        <v>174.29712861986999</v>
      </c>
      <c r="AI48" s="37">
        <f>Master!FP48</f>
        <v>0</v>
      </c>
      <c r="AJ48" s="37">
        <f>Master!FQ48</f>
        <v>15680.458703340972</v>
      </c>
      <c r="AK48" s="32"/>
      <c r="AL48" s="6">
        <f>Master!HN48</f>
        <v>0</v>
      </c>
      <c r="AM48" s="6">
        <f>Master!HO48</f>
        <v>148824.65055824234</v>
      </c>
      <c r="AN48" s="6">
        <f>Master!HP48</f>
        <v>148317.8772323991</v>
      </c>
      <c r="AO48" s="6">
        <f>Master!HQ48</f>
        <v>50120.901928653548</v>
      </c>
      <c r="AP48" s="6">
        <f>Master!HR48</f>
        <v>0</v>
      </c>
      <c r="AQ48" s="6">
        <f>Master!HS48</f>
        <v>347263.42971929506</v>
      </c>
      <c r="AR48" s="32"/>
      <c r="AS48" s="6">
        <f>Master!IL48</f>
        <v>0</v>
      </c>
      <c r="AT48" s="6">
        <f>Master!IM48</f>
        <v>162573.91209269865</v>
      </c>
      <c r="AU48" s="6">
        <f>Master!IN48</f>
        <v>489584.2752522903</v>
      </c>
      <c r="AV48" s="6">
        <f>Master!IO48</f>
        <v>210967.9260357735</v>
      </c>
      <c r="AW48" s="6">
        <f>Master!IP48</f>
        <v>0</v>
      </c>
      <c r="AX48" s="6">
        <f>Master!IQ48</f>
        <v>863126.1133807624</v>
      </c>
      <c r="AY48" s="32"/>
      <c r="AZ48" s="6">
        <f>Master!JJ48</f>
        <v>0</v>
      </c>
      <c r="BA48" s="6">
        <f>Master!JK48</f>
        <v>7821.9662304837602</v>
      </c>
      <c r="BB48" s="6">
        <f>Master!JL48</f>
        <v>37526.739037876163</v>
      </c>
      <c r="BC48" s="6">
        <f>Master!JM48</f>
        <v>360.32218134690004</v>
      </c>
      <c r="BD48" s="6">
        <f>Master!JN48</f>
        <v>0</v>
      </c>
      <c r="BE48" s="6">
        <f>Master!JO48</f>
        <v>45709.027449706824</v>
      </c>
      <c r="BF48" s="32"/>
      <c r="BG48" s="6">
        <f>Master!JQ48</f>
        <v>230.06097477989999</v>
      </c>
      <c r="BH48" s="6">
        <f>Master!JR48</f>
        <v>598524.78562862601</v>
      </c>
      <c r="BI48" s="6">
        <f>Master!JS48</f>
        <v>777272.18725865707</v>
      </c>
      <c r="BJ48" s="6">
        <f>Master!JT48</f>
        <v>268007.09206001321</v>
      </c>
      <c r="BK48" s="6">
        <f>Master!JU48</f>
        <v>0</v>
      </c>
      <c r="BL48" s="6">
        <f>Master!JV48</f>
        <v>17.102684524480001</v>
      </c>
      <c r="BM48" s="6">
        <f>Master!JW48</f>
        <v>1644051.2286066005</v>
      </c>
      <c r="BN48" s="32"/>
      <c r="BO48" s="32"/>
      <c r="BP48" s="32"/>
    </row>
    <row r="49" spans="1:65" x14ac:dyDescent="0.2"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  <c r="N49" s="3"/>
      <c r="P49" s="3"/>
      <c r="Q49" s="3"/>
      <c r="R49" s="3"/>
      <c r="S49" s="3"/>
      <c r="T49" s="3"/>
      <c r="U49" s="3"/>
      <c r="W49" s="3"/>
      <c r="X49" s="3"/>
      <c r="Y49" s="3"/>
      <c r="Z49" s="3"/>
      <c r="AA49" s="3"/>
      <c r="AB49" s="3"/>
      <c r="AC49" s="3"/>
      <c r="AE49" s="14"/>
      <c r="AF49" s="14"/>
      <c r="AG49" s="14"/>
      <c r="AH49" s="14"/>
      <c r="AI49" s="14"/>
      <c r="AJ49" s="14"/>
      <c r="AL49" s="3"/>
      <c r="AM49" s="3"/>
      <c r="AN49" s="3"/>
      <c r="AO49" s="3"/>
      <c r="AP49" s="3"/>
      <c r="AQ49" s="3"/>
      <c r="AS49" s="3"/>
      <c r="AT49" s="3"/>
      <c r="AU49" s="3"/>
      <c r="AV49" s="3"/>
      <c r="AW49" s="3"/>
      <c r="AX49" s="3"/>
      <c r="AZ49" s="3"/>
      <c r="BA49" s="3"/>
      <c r="BB49" s="3"/>
      <c r="BC49" s="3"/>
      <c r="BD49" s="3"/>
      <c r="BE49" s="3"/>
      <c r="BG49" s="3"/>
      <c r="BH49" s="3"/>
      <c r="BI49" s="3"/>
      <c r="BJ49" s="3"/>
      <c r="BK49" s="3"/>
      <c r="BL49" s="3"/>
      <c r="BM49" s="3"/>
    </row>
    <row r="50" spans="1:65" x14ac:dyDescent="0.2">
      <c r="A50" s="1" t="s">
        <v>33</v>
      </c>
      <c r="B50" s="9"/>
      <c r="C50" s="9"/>
      <c r="D50" s="9"/>
      <c r="E50" s="9"/>
      <c r="F50" s="9"/>
      <c r="G50" s="9"/>
      <c r="I50" s="9"/>
      <c r="J50" s="9"/>
      <c r="K50" s="9"/>
      <c r="L50" s="9"/>
      <c r="M50" s="9"/>
      <c r="N50" s="9"/>
      <c r="P50" s="9"/>
      <c r="Q50" s="9"/>
      <c r="R50" s="9"/>
      <c r="S50" s="9"/>
      <c r="T50" s="9"/>
      <c r="U50" s="9"/>
      <c r="W50" s="9"/>
      <c r="X50" s="9"/>
      <c r="Y50" s="9"/>
      <c r="Z50" s="9"/>
      <c r="AA50" s="9"/>
      <c r="AB50" s="9"/>
      <c r="AC50" s="9"/>
      <c r="AE50" s="39"/>
      <c r="AF50" s="39"/>
      <c r="AG50" s="39"/>
      <c r="AH50" s="39"/>
      <c r="AI50" s="39"/>
      <c r="AJ50" s="39"/>
      <c r="AL50" s="9"/>
      <c r="AM50" s="9"/>
      <c r="AN50" s="9"/>
      <c r="AO50" s="9"/>
      <c r="AP50" s="9"/>
      <c r="AQ50" s="9"/>
      <c r="AS50" s="9"/>
      <c r="AT50" s="9"/>
      <c r="AU50" s="9"/>
      <c r="AV50" s="9"/>
      <c r="AW50" s="9"/>
      <c r="AX50" s="9"/>
      <c r="AZ50" s="9"/>
      <c r="BA50" s="9"/>
      <c r="BB50" s="9"/>
      <c r="BC50" s="9"/>
      <c r="BD50" s="9"/>
      <c r="BE50" s="9"/>
      <c r="BG50" s="9"/>
      <c r="BH50" s="9"/>
      <c r="BI50" s="9"/>
      <c r="BJ50" s="9"/>
      <c r="BK50" s="9"/>
      <c r="BL50" s="9"/>
      <c r="BM50" s="9"/>
    </row>
    <row r="51" spans="1:65" x14ac:dyDescent="0.2">
      <c r="A51" s="13" t="s">
        <v>153</v>
      </c>
      <c r="B51" s="11">
        <f>Master!T51</f>
        <v>0</v>
      </c>
      <c r="C51" s="11">
        <f>Master!U51</f>
        <v>0</v>
      </c>
      <c r="D51" s="11">
        <f>Master!V51</f>
        <v>0</v>
      </c>
      <c r="E51" s="11">
        <f>Master!W51</f>
        <v>0</v>
      </c>
      <c r="F51" s="11">
        <f>Master!X51</f>
        <v>0</v>
      </c>
      <c r="G51" s="11">
        <f>Master!Y51</f>
        <v>0</v>
      </c>
      <c r="I51" s="11">
        <f>Master!BF51</f>
        <v>0</v>
      </c>
      <c r="J51" s="11">
        <f>Master!BG51</f>
        <v>0</v>
      </c>
      <c r="K51" s="11">
        <f>Master!BH51</f>
        <v>0</v>
      </c>
      <c r="L51" s="11">
        <f>Master!BI51</f>
        <v>0</v>
      </c>
      <c r="M51" s="11">
        <f>Master!BJ51</f>
        <v>0</v>
      </c>
      <c r="N51" s="11">
        <f>Master!BL51</f>
        <v>0</v>
      </c>
      <c r="P51" s="11">
        <f>Master!CF51</f>
        <v>0</v>
      </c>
      <c r="Q51" s="11">
        <f>Master!CG51</f>
        <v>0</v>
      </c>
      <c r="R51" s="11">
        <f>Master!CH51</f>
        <v>0</v>
      </c>
      <c r="S51" s="11">
        <f>Master!CI51</f>
        <v>70.755317144610004</v>
      </c>
      <c r="T51" s="11">
        <f>Master!CJ51</f>
        <v>0</v>
      </c>
      <c r="U51" s="11">
        <f>Master!CL51</f>
        <v>70.755317144610004</v>
      </c>
      <c r="W51" s="11">
        <f>Master!DO51</f>
        <v>0</v>
      </c>
      <c r="X51" s="11">
        <f>Master!DP51</f>
        <v>0</v>
      </c>
      <c r="Y51" s="11">
        <f>Master!DQ51</f>
        <v>0</v>
      </c>
      <c r="Z51" s="11">
        <f>Master!DR51</f>
        <v>0</v>
      </c>
      <c r="AA51" s="11">
        <f>Master!DS51</f>
        <v>0</v>
      </c>
      <c r="AB51" s="11">
        <f>Master!DT51</f>
        <v>0</v>
      </c>
      <c r="AC51" s="11">
        <f>Master!DU51</f>
        <v>0</v>
      </c>
      <c r="AE51" s="35">
        <f>Master!FL51</f>
        <v>0</v>
      </c>
      <c r="AF51" s="35">
        <f>Master!FM51</f>
        <v>0</v>
      </c>
      <c r="AG51" s="35">
        <f>Master!FN51</f>
        <v>0</v>
      </c>
      <c r="AH51" s="35">
        <f>Master!FO51</f>
        <v>0</v>
      </c>
      <c r="AI51" s="35">
        <f>Master!FP51</f>
        <v>0</v>
      </c>
      <c r="AJ51" s="35">
        <f>Master!FQ51</f>
        <v>0</v>
      </c>
      <c r="AL51" s="11">
        <f>Master!HN51</f>
        <v>0</v>
      </c>
      <c r="AM51" s="11">
        <f>Master!HO51</f>
        <v>0</v>
      </c>
      <c r="AN51" s="11">
        <f>Master!HP51</f>
        <v>0</v>
      </c>
      <c r="AO51" s="11">
        <f>Master!HQ51</f>
        <v>0</v>
      </c>
      <c r="AP51" s="11">
        <f>Master!HR51</f>
        <v>0</v>
      </c>
      <c r="AQ51" s="11">
        <f>Master!HS51</f>
        <v>0</v>
      </c>
      <c r="AS51" s="11">
        <f>Master!IL51</f>
        <v>0</v>
      </c>
      <c r="AT51" s="11">
        <f>Master!IM51</f>
        <v>0</v>
      </c>
      <c r="AU51" s="11">
        <f>Master!IN51</f>
        <v>0</v>
      </c>
      <c r="AV51" s="11">
        <f>Master!IO51</f>
        <v>0</v>
      </c>
      <c r="AW51" s="11">
        <f>Master!IP51</f>
        <v>0</v>
      </c>
      <c r="AX51" s="11">
        <f>Master!IQ51</f>
        <v>0</v>
      </c>
      <c r="AZ51" s="11">
        <f>Master!JJ51</f>
        <v>0</v>
      </c>
      <c r="BA51" s="11">
        <f>Master!JK51</f>
        <v>0</v>
      </c>
      <c r="BB51" s="11">
        <f>Master!JL51</f>
        <v>0</v>
      </c>
      <c r="BC51" s="11">
        <f>Master!JM51</f>
        <v>0</v>
      </c>
      <c r="BD51" s="11">
        <f>Master!JN51</f>
        <v>0</v>
      </c>
      <c r="BE51" s="11">
        <f>Master!JO51</f>
        <v>0</v>
      </c>
      <c r="BG51" s="11">
        <f>Master!JQ51</f>
        <v>0</v>
      </c>
      <c r="BH51" s="11">
        <f>Master!JR51</f>
        <v>0</v>
      </c>
      <c r="BI51" s="11">
        <f>Master!JS51</f>
        <v>0</v>
      </c>
      <c r="BJ51" s="11">
        <f>Master!JT51</f>
        <v>70.755317144610004</v>
      </c>
      <c r="BK51" s="11">
        <f>Master!JU51</f>
        <v>0</v>
      </c>
      <c r="BL51" s="11">
        <f>Master!JV51</f>
        <v>0</v>
      </c>
      <c r="BM51" s="11">
        <f>Master!JW51</f>
        <v>70.755317144610004</v>
      </c>
    </row>
    <row r="52" spans="1:65" x14ac:dyDescent="0.2">
      <c r="A52" s="13" t="s">
        <v>155</v>
      </c>
      <c r="B52" s="11">
        <f>Master!T52</f>
        <v>0</v>
      </c>
      <c r="C52" s="11">
        <f>Master!U52</f>
        <v>0</v>
      </c>
      <c r="D52" s="11">
        <f>Master!V52</f>
        <v>0</v>
      </c>
      <c r="E52" s="11">
        <f>Master!W52</f>
        <v>0</v>
      </c>
      <c r="F52" s="11">
        <f>Master!X52</f>
        <v>0</v>
      </c>
      <c r="G52" s="11">
        <f>Master!Y52</f>
        <v>0</v>
      </c>
      <c r="I52" s="11">
        <f>Master!BF52</f>
        <v>0</v>
      </c>
      <c r="J52" s="11">
        <f>Master!BG52</f>
        <v>0</v>
      </c>
      <c r="K52" s="11">
        <f>Master!BH52</f>
        <v>2.70366590214</v>
      </c>
      <c r="L52" s="11">
        <f>Master!BI52</f>
        <v>47.344413095189999</v>
      </c>
      <c r="M52" s="11">
        <f>Master!BJ52</f>
        <v>0</v>
      </c>
      <c r="N52" s="11">
        <f>Master!BL52</f>
        <v>50.048078997330002</v>
      </c>
      <c r="P52" s="11">
        <f>Master!CF52</f>
        <v>0</v>
      </c>
      <c r="Q52" s="11">
        <f>Master!CG52</f>
        <v>0</v>
      </c>
      <c r="R52" s="11">
        <f>Master!CH52</f>
        <v>0</v>
      </c>
      <c r="S52" s="11">
        <f>Master!CI52</f>
        <v>0</v>
      </c>
      <c r="T52" s="11">
        <f>Master!CJ52</f>
        <v>0</v>
      </c>
      <c r="U52" s="11">
        <f>Master!CL52</f>
        <v>0</v>
      </c>
      <c r="W52" s="11">
        <f>Master!DO52</f>
        <v>0</v>
      </c>
      <c r="X52" s="11">
        <f>Master!DP52</f>
        <v>0</v>
      </c>
      <c r="Y52" s="11">
        <f>Master!DQ52</f>
        <v>0</v>
      </c>
      <c r="Z52" s="11">
        <f>Master!DR52</f>
        <v>0</v>
      </c>
      <c r="AA52" s="11">
        <f>Master!DS52</f>
        <v>7.6197876923600001</v>
      </c>
      <c r="AB52" s="11">
        <f>Master!DT52</f>
        <v>0</v>
      </c>
      <c r="AC52" s="11">
        <f>Master!DU52</f>
        <v>7.6197876923600001</v>
      </c>
      <c r="AE52" s="35">
        <f>Master!FL52</f>
        <v>0</v>
      </c>
      <c r="AF52" s="35">
        <f>Master!FM52</f>
        <v>0</v>
      </c>
      <c r="AG52" s="35">
        <f>Master!FN52</f>
        <v>0</v>
      </c>
      <c r="AH52" s="35">
        <f>Master!FO52</f>
        <v>0</v>
      </c>
      <c r="AI52" s="35">
        <f>Master!FP52</f>
        <v>0</v>
      </c>
      <c r="AJ52" s="35">
        <f>Master!FQ52</f>
        <v>0</v>
      </c>
      <c r="AL52" s="11">
        <f>Master!HN52</f>
        <v>0</v>
      </c>
      <c r="AM52" s="11">
        <f>Master!HO52</f>
        <v>0</v>
      </c>
      <c r="AN52" s="11">
        <f>Master!HP52</f>
        <v>8.9049376165500007</v>
      </c>
      <c r="AO52" s="11">
        <f>Master!HQ52</f>
        <v>2.0700577727799998</v>
      </c>
      <c r="AP52" s="11">
        <f>Master!HR52</f>
        <v>0</v>
      </c>
      <c r="AQ52" s="11">
        <f>Master!HS52</f>
        <v>10.974995389330001</v>
      </c>
      <c r="AS52" s="11">
        <f>Master!IL52</f>
        <v>0</v>
      </c>
      <c r="AT52" s="11">
        <f>Master!IM52</f>
        <v>0</v>
      </c>
      <c r="AU52" s="11">
        <f>Master!IN52</f>
        <v>0</v>
      </c>
      <c r="AV52" s="11">
        <f>Master!IO52</f>
        <v>0</v>
      </c>
      <c r="AW52" s="11">
        <f>Master!IP52</f>
        <v>0</v>
      </c>
      <c r="AX52" s="11">
        <f>Master!IQ52</f>
        <v>0</v>
      </c>
      <c r="AZ52" s="11">
        <f>Master!JJ52</f>
        <v>0</v>
      </c>
      <c r="BA52" s="11">
        <f>Master!JK52</f>
        <v>0</v>
      </c>
      <c r="BB52" s="11">
        <f>Master!JL52</f>
        <v>0</v>
      </c>
      <c r="BC52" s="11">
        <f>Master!JM52</f>
        <v>0</v>
      </c>
      <c r="BD52" s="11">
        <f>Master!JN52</f>
        <v>0</v>
      </c>
      <c r="BE52" s="11">
        <f>Master!JO52</f>
        <v>0</v>
      </c>
      <c r="BG52" s="11">
        <f>Master!JQ52</f>
        <v>0</v>
      </c>
      <c r="BH52" s="11">
        <f>Master!JR52</f>
        <v>0</v>
      </c>
      <c r="BI52" s="11">
        <f>Master!JS52</f>
        <v>11.60860351869</v>
      </c>
      <c r="BJ52" s="11">
        <f>Master!JT52</f>
        <v>49.414470867969996</v>
      </c>
      <c r="BK52" s="11">
        <f>Master!JU52</f>
        <v>7.6197876923600001</v>
      </c>
      <c r="BL52" s="11">
        <f>Master!JV52</f>
        <v>0</v>
      </c>
      <c r="BM52" s="11">
        <f>Master!JW52</f>
        <v>68.642862079020006</v>
      </c>
    </row>
    <row r="53" spans="1:65" x14ac:dyDescent="0.2">
      <c r="A53" s="1" t="s">
        <v>34</v>
      </c>
      <c r="B53" s="11">
        <f>Master!T53</f>
        <v>0</v>
      </c>
      <c r="C53" s="11">
        <f>Master!U53</f>
        <v>0</v>
      </c>
      <c r="D53" s="11">
        <f>Master!V53</f>
        <v>0</v>
      </c>
      <c r="E53" s="11">
        <f>Master!W53</f>
        <v>23975.755096483463</v>
      </c>
      <c r="F53" s="11">
        <f>Master!X53</f>
        <v>0</v>
      </c>
      <c r="G53" s="11">
        <f>Master!Y53</f>
        <v>23975.755096483463</v>
      </c>
      <c r="I53" s="11">
        <f>Master!BF53</f>
        <v>0</v>
      </c>
      <c r="J53" s="11">
        <f>Master!BG53</f>
        <v>0</v>
      </c>
      <c r="K53" s="11">
        <f>Master!BH53</f>
        <v>0</v>
      </c>
      <c r="L53" s="11">
        <f>Master!BI53</f>
        <v>940.30191109589987</v>
      </c>
      <c r="M53" s="11">
        <f>Master!BJ53</f>
        <v>0</v>
      </c>
      <c r="N53" s="11">
        <f>Master!BL53</f>
        <v>940.30191109589987</v>
      </c>
      <c r="P53" s="11">
        <f>Master!CF53</f>
        <v>0</v>
      </c>
      <c r="Q53" s="11">
        <f>Master!CG53</f>
        <v>174.55478392313</v>
      </c>
      <c r="R53" s="11">
        <f>Master!CH53</f>
        <v>12.57059182605</v>
      </c>
      <c r="S53" s="11">
        <f>Master!CI53</f>
        <v>9900.2912102808696</v>
      </c>
      <c r="T53" s="11">
        <f>Master!CJ53</f>
        <v>0</v>
      </c>
      <c r="U53" s="11">
        <f>Master!CL53</f>
        <v>10087.416586030049</v>
      </c>
      <c r="W53" s="11">
        <f>Master!DO53</f>
        <v>0</v>
      </c>
      <c r="X53" s="11">
        <f>Master!DP53</f>
        <v>0</v>
      </c>
      <c r="Y53" s="11">
        <f>Master!DQ53</f>
        <v>0</v>
      </c>
      <c r="Z53" s="11">
        <f>Master!DR53</f>
        <v>10947.538083268271</v>
      </c>
      <c r="AA53" s="11">
        <f>Master!DS53</f>
        <v>0</v>
      </c>
      <c r="AB53" s="11">
        <f>Master!DT53</f>
        <v>0</v>
      </c>
      <c r="AC53" s="11">
        <f>Master!DU53</f>
        <v>10947.538083268271</v>
      </c>
      <c r="AE53" s="35">
        <f>Master!FL53</f>
        <v>0</v>
      </c>
      <c r="AF53" s="35">
        <f>Master!FM53</f>
        <v>0</v>
      </c>
      <c r="AG53" s="35">
        <f>Master!FN53</f>
        <v>0</v>
      </c>
      <c r="AH53" s="35">
        <f>Master!FO53</f>
        <v>14248.474809847163</v>
      </c>
      <c r="AI53" s="35">
        <f>Master!FP53</f>
        <v>0</v>
      </c>
      <c r="AJ53" s="35">
        <f>Master!FQ53</f>
        <v>14248.474809847163</v>
      </c>
      <c r="AL53" s="11">
        <f>Master!HN53</f>
        <v>0</v>
      </c>
      <c r="AM53" s="11">
        <f>Master!HO53</f>
        <v>0</v>
      </c>
      <c r="AN53" s="11">
        <f>Master!HP53</f>
        <v>74.483062025190009</v>
      </c>
      <c r="AO53" s="11">
        <f>Master!HQ53</f>
        <v>21193.670647327213</v>
      </c>
      <c r="AP53" s="11">
        <f>Master!HR53</f>
        <v>0</v>
      </c>
      <c r="AQ53" s="11">
        <f>Master!HS53</f>
        <v>21268.153709352402</v>
      </c>
      <c r="AS53" s="11">
        <f>Master!IL53</f>
        <v>0</v>
      </c>
      <c r="AT53" s="11">
        <f>Master!IM53</f>
        <v>0</v>
      </c>
      <c r="AU53" s="11">
        <f>Master!IN53</f>
        <v>0</v>
      </c>
      <c r="AV53" s="11">
        <f>Master!IO53</f>
        <v>38175.681169009833</v>
      </c>
      <c r="AW53" s="11">
        <f>Master!IP53</f>
        <v>0</v>
      </c>
      <c r="AX53" s="11">
        <f>Master!IQ53</f>
        <v>38175.681169009833</v>
      </c>
      <c r="AZ53" s="11">
        <f>Master!JJ53</f>
        <v>0</v>
      </c>
      <c r="BA53" s="11">
        <f>Master!JK53</f>
        <v>0</v>
      </c>
      <c r="BB53" s="11">
        <f>Master!JL53</f>
        <v>0</v>
      </c>
      <c r="BC53" s="11">
        <f>Master!JM53</f>
        <v>146145.09236974409</v>
      </c>
      <c r="BD53" s="11">
        <f>Master!JN53</f>
        <v>0</v>
      </c>
      <c r="BE53" s="11">
        <f>Master!JO53</f>
        <v>146145.09236974409</v>
      </c>
      <c r="BG53" s="11">
        <f>Master!JQ53</f>
        <v>0</v>
      </c>
      <c r="BH53" s="11">
        <f>Master!JR53</f>
        <v>174.55478392313</v>
      </c>
      <c r="BI53" s="11">
        <f>Master!JS53</f>
        <v>87.053653851240014</v>
      </c>
      <c r="BJ53" s="11">
        <f>Master!JT53</f>
        <v>265526.8052970568</v>
      </c>
      <c r="BK53" s="11">
        <f>Master!JU53</f>
        <v>0</v>
      </c>
      <c r="BL53" s="11">
        <f>Master!JV53</f>
        <v>0</v>
      </c>
      <c r="BM53" s="11">
        <f>Master!JW53</f>
        <v>265788.41373483115</v>
      </c>
    </row>
    <row r="54" spans="1:65" x14ac:dyDescent="0.2">
      <c r="A54" s="1" t="s">
        <v>210</v>
      </c>
      <c r="B54" s="11">
        <f>Master!T54</f>
        <v>0</v>
      </c>
      <c r="C54" s="11">
        <f>Master!U54</f>
        <v>0</v>
      </c>
      <c r="D54" s="11">
        <f>Master!V54</f>
        <v>0</v>
      </c>
      <c r="E54" s="11">
        <f>Master!W54</f>
        <v>0</v>
      </c>
      <c r="F54" s="11">
        <f>Master!X54</f>
        <v>0</v>
      </c>
      <c r="G54" s="11">
        <f>Master!Y54</f>
        <v>0</v>
      </c>
      <c r="I54" s="11">
        <f>Master!BF54</f>
        <v>0</v>
      </c>
      <c r="J54" s="11">
        <f>Master!BG54</f>
        <v>126.03062559671001</v>
      </c>
      <c r="K54" s="11">
        <f>Master!BH54</f>
        <v>0</v>
      </c>
      <c r="L54" s="11">
        <f>Master!BI54</f>
        <v>0</v>
      </c>
      <c r="M54" s="11">
        <f>Master!BJ54</f>
        <v>0</v>
      </c>
      <c r="N54" s="11">
        <f>Master!BL54</f>
        <v>126.03062559671001</v>
      </c>
      <c r="P54" s="11">
        <f>Master!CF54</f>
        <v>0</v>
      </c>
      <c r="Q54" s="11">
        <f>Master!CG54</f>
        <v>167.44685907478998</v>
      </c>
      <c r="R54" s="11">
        <f>Master!CH54</f>
        <v>169.02357244026001</v>
      </c>
      <c r="S54" s="11">
        <f>Master!CI54</f>
        <v>176.07416587341999</v>
      </c>
      <c r="T54" s="11">
        <f>Master!CJ54</f>
        <v>0</v>
      </c>
      <c r="U54" s="11">
        <f>Master!CL54</f>
        <v>512.54459738847004</v>
      </c>
      <c r="W54" s="11">
        <f>Master!DO54</f>
        <v>0</v>
      </c>
      <c r="X54" s="11">
        <f>Master!DP54</f>
        <v>15.845745795719999</v>
      </c>
      <c r="Y54" s="11">
        <f>Master!DQ54</f>
        <v>55.16040746118</v>
      </c>
      <c r="Z54" s="11">
        <f>Master!DR54</f>
        <v>0</v>
      </c>
      <c r="AA54" s="11">
        <f>Master!DS54</f>
        <v>0</v>
      </c>
      <c r="AB54" s="11">
        <f>Master!DT54</f>
        <v>0</v>
      </c>
      <c r="AC54" s="11">
        <f>Master!DU54</f>
        <v>71.006153256900006</v>
      </c>
      <c r="AE54" s="35">
        <f>Master!FL54</f>
        <v>0</v>
      </c>
      <c r="AF54" s="35">
        <f>Master!FM54</f>
        <v>0</v>
      </c>
      <c r="AG54" s="35">
        <f>Master!FN54</f>
        <v>0</v>
      </c>
      <c r="AH54" s="35">
        <f>Master!FO54</f>
        <v>0</v>
      </c>
      <c r="AI54" s="35">
        <f>Master!FP54</f>
        <v>0</v>
      </c>
      <c r="AJ54" s="35">
        <f>Master!FQ54</f>
        <v>0</v>
      </c>
      <c r="AL54" s="11">
        <f>Master!HN54</f>
        <v>1306.1876255331299</v>
      </c>
      <c r="AM54" s="11">
        <f>Master!HO54</f>
        <v>63255.539750249947</v>
      </c>
      <c r="AN54" s="11">
        <f>Master!HP54</f>
        <v>26221.232051225321</v>
      </c>
      <c r="AO54" s="11">
        <f>Master!HQ54</f>
        <v>1130.6019861739699</v>
      </c>
      <c r="AP54" s="11">
        <f>Master!HR54</f>
        <v>0</v>
      </c>
      <c r="AQ54" s="11">
        <f>Master!HS54</f>
        <v>91913.561413182382</v>
      </c>
      <c r="AS54" s="11">
        <f>Master!IL54</f>
        <v>978.37726135353</v>
      </c>
      <c r="AT54" s="11">
        <f>Master!IM54</f>
        <v>43148.834987759619</v>
      </c>
      <c r="AU54" s="11">
        <f>Master!IN54</f>
        <v>9751.4920186891195</v>
      </c>
      <c r="AV54" s="11">
        <f>Master!IO54</f>
        <v>1135.8573204023801</v>
      </c>
      <c r="AW54" s="11">
        <f>Master!IP54</f>
        <v>0</v>
      </c>
      <c r="AX54" s="11">
        <f>Master!IQ54</f>
        <v>55014.561588204648</v>
      </c>
      <c r="AZ54" s="11">
        <f>Master!JJ54</f>
        <v>0</v>
      </c>
      <c r="BA54" s="11">
        <f>Master!JK54</f>
        <v>0</v>
      </c>
      <c r="BB54" s="11">
        <f>Master!JL54</f>
        <v>0</v>
      </c>
      <c r="BC54" s="11">
        <f>Master!JM54</f>
        <v>0</v>
      </c>
      <c r="BD54" s="11">
        <f>Master!JN54</f>
        <v>0</v>
      </c>
      <c r="BE54" s="11">
        <f>Master!JO54</f>
        <v>0</v>
      </c>
      <c r="BG54" s="11">
        <f>Master!JQ54</f>
        <v>2284.5648868866601</v>
      </c>
      <c r="BH54" s="11">
        <f>Master!JR54</f>
        <v>106713.69796847679</v>
      </c>
      <c r="BI54" s="11">
        <f>Master!JS54</f>
        <v>36196.90804981588</v>
      </c>
      <c r="BJ54" s="11">
        <f>Master!JT54</f>
        <v>2442.5334724497698</v>
      </c>
      <c r="BK54" s="11">
        <f>Master!JU54</f>
        <v>0</v>
      </c>
      <c r="BL54" s="11">
        <f>Master!JV54</f>
        <v>0</v>
      </c>
      <c r="BM54" s="11">
        <f>Master!JW54</f>
        <v>147637.7043776291</v>
      </c>
    </row>
    <row r="55" spans="1:65" x14ac:dyDescent="0.2">
      <c r="A55" s="1" t="s">
        <v>88</v>
      </c>
      <c r="B55" s="11">
        <f>Master!T55</f>
        <v>0</v>
      </c>
      <c r="C55" s="11">
        <f>Master!U55</f>
        <v>0</v>
      </c>
      <c r="D55" s="11">
        <f>Master!V55</f>
        <v>0</v>
      </c>
      <c r="E55" s="11">
        <f>Master!W55</f>
        <v>0</v>
      </c>
      <c r="F55" s="11">
        <f>Master!X55</f>
        <v>0</v>
      </c>
      <c r="G55" s="11">
        <f>Master!Y55</f>
        <v>0</v>
      </c>
      <c r="I55" s="11">
        <f>Master!BF55</f>
        <v>0</v>
      </c>
      <c r="J55" s="11">
        <f>Master!BG55</f>
        <v>0</v>
      </c>
      <c r="K55" s="11">
        <f>Master!BH55</f>
        <v>0</v>
      </c>
      <c r="L55" s="11">
        <f>Master!BI55</f>
        <v>0</v>
      </c>
      <c r="M55" s="11">
        <f>Master!BJ55</f>
        <v>0</v>
      </c>
      <c r="N55" s="11">
        <f>Master!BL55</f>
        <v>0</v>
      </c>
      <c r="P55" s="11">
        <f>Master!CF55</f>
        <v>0</v>
      </c>
      <c r="Q55" s="11">
        <f>Master!CG55</f>
        <v>0</v>
      </c>
      <c r="R55" s="11">
        <f>Master!CH55</f>
        <v>5.4270194136800001</v>
      </c>
      <c r="S55" s="11">
        <f>Master!CI55</f>
        <v>0</v>
      </c>
      <c r="T55" s="11">
        <f>Master!CJ55</f>
        <v>0</v>
      </c>
      <c r="U55" s="11">
        <f>Master!CL55</f>
        <v>5.4270194136800001</v>
      </c>
      <c r="W55" s="11">
        <f>Master!DO55</f>
        <v>0</v>
      </c>
      <c r="X55" s="11">
        <f>Master!DP55</f>
        <v>0</v>
      </c>
      <c r="Y55" s="11">
        <f>Master!DQ55</f>
        <v>90.123682843810002</v>
      </c>
      <c r="Z55" s="11">
        <f>Master!DR55</f>
        <v>32.284483198300002</v>
      </c>
      <c r="AA55" s="11">
        <f>Master!DS55</f>
        <v>0</v>
      </c>
      <c r="AB55" s="11">
        <f>Master!DT55</f>
        <v>0</v>
      </c>
      <c r="AC55" s="11">
        <f>Master!DU55</f>
        <v>122.40816604211</v>
      </c>
      <c r="AE55" s="35">
        <f>Master!FL55</f>
        <v>0</v>
      </c>
      <c r="AF55" s="35">
        <f>Master!FM55</f>
        <v>0</v>
      </c>
      <c r="AG55" s="35">
        <f>Master!FN55</f>
        <v>0</v>
      </c>
      <c r="AH55" s="35">
        <f>Master!FO55</f>
        <v>0</v>
      </c>
      <c r="AI55" s="35">
        <f>Master!FP55</f>
        <v>0</v>
      </c>
      <c r="AJ55" s="35">
        <f>Master!FQ55</f>
        <v>0</v>
      </c>
      <c r="AL55" s="11">
        <f>Master!HN55</f>
        <v>0</v>
      </c>
      <c r="AM55" s="11">
        <f>Master!HO55</f>
        <v>0</v>
      </c>
      <c r="AN55" s="11">
        <f>Master!HP55</f>
        <v>0</v>
      </c>
      <c r="AO55" s="11">
        <f>Master!HQ55</f>
        <v>0</v>
      </c>
      <c r="AP55" s="11">
        <f>Master!HR55</f>
        <v>0</v>
      </c>
      <c r="AQ55" s="11">
        <f>Master!HS55</f>
        <v>0</v>
      </c>
      <c r="AS55" s="11">
        <f>Master!IL55</f>
        <v>0</v>
      </c>
      <c r="AT55" s="11">
        <f>Master!IM55</f>
        <v>0</v>
      </c>
      <c r="AU55" s="11">
        <f>Master!IN55</f>
        <v>0</v>
      </c>
      <c r="AV55" s="11">
        <f>Master!IO55</f>
        <v>0</v>
      </c>
      <c r="AW55" s="11">
        <f>Master!IP55</f>
        <v>0</v>
      </c>
      <c r="AX55" s="11">
        <f>Master!IQ55</f>
        <v>0</v>
      </c>
      <c r="AZ55" s="11">
        <f>Master!JJ55</f>
        <v>0</v>
      </c>
      <c r="BA55" s="11">
        <f>Master!JK55</f>
        <v>0</v>
      </c>
      <c r="BB55" s="11">
        <f>Master!JL55</f>
        <v>32.719551534750003</v>
      </c>
      <c r="BC55" s="11">
        <f>Master!JM55</f>
        <v>13.79862029467</v>
      </c>
      <c r="BD55" s="11">
        <f>Master!JN55</f>
        <v>0</v>
      </c>
      <c r="BE55" s="11">
        <f>Master!JO55</f>
        <v>46.518171829420005</v>
      </c>
      <c r="BG55" s="11">
        <f>Master!JQ55</f>
        <v>0</v>
      </c>
      <c r="BH55" s="11">
        <f>Master!JR55</f>
        <v>0</v>
      </c>
      <c r="BI55" s="11">
        <f>Master!JS55</f>
        <v>128.27025379224</v>
      </c>
      <c r="BJ55" s="11">
        <f>Master!JT55</f>
        <v>46.083103492970004</v>
      </c>
      <c r="BK55" s="11">
        <f>Master!JU55</f>
        <v>0</v>
      </c>
      <c r="BL55" s="11">
        <f>Master!JV55</f>
        <v>0</v>
      </c>
      <c r="BM55" s="11">
        <f>Master!JW55</f>
        <v>174.35335728521</v>
      </c>
    </row>
    <row r="56" spans="1:65" x14ac:dyDescent="0.2">
      <c r="A56" s="1" t="s">
        <v>89</v>
      </c>
      <c r="B56" s="11">
        <f>Master!T56</f>
        <v>0</v>
      </c>
      <c r="C56" s="11">
        <f>Master!U56</f>
        <v>0</v>
      </c>
      <c r="D56" s="11">
        <f>Master!V56</f>
        <v>0</v>
      </c>
      <c r="E56" s="11">
        <f>Master!W56</f>
        <v>0</v>
      </c>
      <c r="F56" s="11">
        <f>Master!X56</f>
        <v>0</v>
      </c>
      <c r="G56" s="11">
        <f>Master!Y56</f>
        <v>0</v>
      </c>
      <c r="H56" s="11">
        <f>Master!Z56</f>
        <v>0</v>
      </c>
      <c r="I56" s="11">
        <f>Master!AA56</f>
        <v>0</v>
      </c>
      <c r="J56" s="11">
        <f>Master!AB56</f>
        <v>0</v>
      </c>
      <c r="K56" s="11">
        <f>Master!AC56</f>
        <v>0</v>
      </c>
      <c r="L56" s="11">
        <f>Master!AD56</f>
        <v>0</v>
      </c>
      <c r="M56" s="11">
        <f>Master!AE56</f>
        <v>0</v>
      </c>
      <c r="N56" s="11">
        <f>Master!AF56</f>
        <v>0</v>
      </c>
      <c r="O56" s="11">
        <f>Master!AG56</f>
        <v>0</v>
      </c>
      <c r="P56" s="11">
        <f>Master!AH56</f>
        <v>0</v>
      </c>
      <c r="Q56" s="11">
        <f>Master!AI56</f>
        <v>0</v>
      </c>
      <c r="R56" s="11">
        <f>Master!AJ56</f>
        <v>0</v>
      </c>
      <c r="S56" s="11">
        <f>Master!AL56</f>
        <v>0</v>
      </c>
      <c r="T56" s="11">
        <f>Master!AM56</f>
        <v>0</v>
      </c>
      <c r="U56" s="11">
        <f>Master!AN56</f>
        <v>0</v>
      </c>
      <c r="V56" s="11">
        <f>Master!AO56</f>
        <v>0</v>
      </c>
      <c r="W56" s="11">
        <f>Master!AP56</f>
        <v>0</v>
      </c>
      <c r="X56" s="11">
        <f>Master!AQ56</f>
        <v>0</v>
      </c>
      <c r="Y56" s="11">
        <f>Master!AR56</f>
        <v>0</v>
      </c>
      <c r="Z56" s="11">
        <f>Master!AS56</f>
        <v>0</v>
      </c>
      <c r="AA56" s="11">
        <f>Master!AT56</f>
        <v>0</v>
      </c>
      <c r="AB56" s="11">
        <f>Master!AU56</f>
        <v>0</v>
      </c>
      <c r="AC56" s="11">
        <f>Master!AV56</f>
        <v>0</v>
      </c>
      <c r="AD56" s="11">
        <f>Master!AW56</f>
        <v>0</v>
      </c>
      <c r="AE56" s="11">
        <f>Master!AY56</f>
        <v>0</v>
      </c>
      <c r="AF56" s="11">
        <f>Master!AZ56</f>
        <v>0</v>
      </c>
      <c r="AG56" s="11">
        <f>Master!BA56</f>
        <v>0</v>
      </c>
      <c r="AH56" s="11">
        <f>Master!BB56</f>
        <v>0</v>
      </c>
      <c r="AI56" s="11">
        <f>Master!BC56</f>
        <v>0</v>
      </c>
      <c r="AJ56" s="11">
        <f>Master!BD56</f>
        <v>0</v>
      </c>
      <c r="AK56" s="11">
        <f>Master!BE56</f>
        <v>0</v>
      </c>
      <c r="AL56" s="11">
        <f>Master!BF56</f>
        <v>0</v>
      </c>
      <c r="AM56" s="11">
        <f>Master!BG56</f>
        <v>0</v>
      </c>
      <c r="AN56" s="11">
        <f>Master!BH56</f>
        <v>0</v>
      </c>
      <c r="AO56" s="11">
        <f>Master!BI56</f>
        <v>0</v>
      </c>
      <c r="AP56" s="11">
        <f>Master!BJ56</f>
        <v>0</v>
      </c>
      <c r="AQ56" s="11">
        <f>Master!BL56</f>
        <v>0</v>
      </c>
      <c r="AR56" s="11">
        <f>Master!BM56</f>
        <v>0</v>
      </c>
      <c r="AS56" s="11">
        <f>Master!BN56</f>
        <v>0</v>
      </c>
      <c r="AT56" s="11">
        <f>Master!BO56</f>
        <v>0</v>
      </c>
      <c r="AU56" s="11">
        <f>Master!BP56</f>
        <v>0</v>
      </c>
      <c r="AV56" s="11">
        <f>Master!BQ56</f>
        <v>0</v>
      </c>
      <c r="AW56" s="11">
        <f>Master!BR56</f>
        <v>0</v>
      </c>
      <c r="AX56" s="11">
        <f>Master!BS56</f>
        <v>0</v>
      </c>
      <c r="AY56" s="11">
        <f>Master!BT56</f>
        <v>0</v>
      </c>
      <c r="AZ56" s="11">
        <f>Master!BU56</f>
        <v>0</v>
      </c>
      <c r="BA56" s="11">
        <f>Master!BV56</f>
        <v>0</v>
      </c>
      <c r="BB56" s="11">
        <f>Master!BW56</f>
        <v>0</v>
      </c>
      <c r="BC56" s="11">
        <f>Master!BX56</f>
        <v>0</v>
      </c>
      <c r="BD56" s="11">
        <f>Master!BY56</f>
        <v>0</v>
      </c>
      <c r="BE56" s="11">
        <f>Master!BZ56</f>
        <v>0</v>
      </c>
      <c r="BF56" s="11">
        <f>Master!CA56</f>
        <v>0</v>
      </c>
      <c r="BG56" s="11">
        <f>Master!CB56</f>
        <v>0</v>
      </c>
      <c r="BH56" s="11">
        <f>Master!CC56</f>
        <v>0</v>
      </c>
      <c r="BI56" s="11">
        <f>Master!CE56</f>
        <v>0</v>
      </c>
      <c r="BJ56" s="11">
        <f>Master!CF56</f>
        <v>0</v>
      </c>
      <c r="BK56" s="11">
        <f>Master!CG56</f>
        <v>0</v>
      </c>
      <c r="BL56" s="11">
        <f>Master!CH56</f>
        <v>0</v>
      </c>
      <c r="BM56" s="11">
        <f>Master!CI56</f>
        <v>0</v>
      </c>
    </row>
    <row r="57" spans="1:65" x14ac:dyDescent="0.2">
      <c r="A57" s="1" t="s">
        <v>217</v>
      </c>
      <c r="B57" s="11">
        <f>Master!T57</f>
        <v>0</v>
      </c>
      <c r="C57" s="11">
        <f>Master!U57</f>
        <v>0</v>
      </c>
      <c r="D57" s="11">
        <f>Master!V57</f>
        <v>0</v>
      </c>
      <c r="E57" s="11">
        <f>Master!W57</f>
        <v>0</v>
      </c>
      <c r="F57" s="11">
        <f>Master!X57</f>
        <v>0</v>
      </c>
      <c r="G57" s="11">
        <f>Master!Y57</f>
        <v>0</v>
      </c>
      <c r="H57" s="11">
        <f>Master!Z57</f>
        <v>0</v>
      </c>
      <c r="I57" s="11">
        <f>Master!AA57</f>
        <v>0</v>
      </c>
      <c r="J57" s="11">
        <f>Master!AB57</f>
        <v>0</v>
      </c>
      <c r="K57" s="11">
        <f>Master!AC57</f>
        <v>0</v>
      </c>
      <c r="L57" s="11">
        <f>Master!AD57</f>
        <v>0</v>
      </c>
      <c r="M57" s="11">
        <f>Master!AE57</f>
        <v>0</v>
      </c>
      <c r="N57" s="11">
        <f>Master!AF57</f>
        <v>0</v>
      </c>
      <c r="O57" s="11">
        <f>Master!AG57</f>
        <v>0</v>
      </c>
      <c r="P57" s="11">
        <f>Master!AH57</f>
        <v>0</v>
      </c>
      <c r="Q57" s="11">
        <f>Master!AI57</f>
        <v>0</v>
      </c>
      <c r="R57" s="11">
        <f>Master!AJ57</f>
        <v>0</v>
      </c>
      <c r="S57" s="11">
        <f>Master!AL57</f>
        <v>0</v>
      </c>
      <c r="T57" s="11">
        <f>Master!AM57</f>
        <v>0</v>
      </c>
      <c r="U57" s="11">
        <f>Master!AN57</f>
        <v>0</v>
      </c>
      <c r="V57" s="11">
        <f>Master!AO57</f>
        <v>0</v>
      </c>
      <c r="W57" s="11">
        <f>Master!AP57</f>
        <v>0</v>
      </c>
      <c r="X57" s="11">
        <f>Master!AQ57</f>
        <v>0</v>
      </c>
      <c r="Y57" s="11">
        <f>Master!AR57</f>
        <v>0</v>
      </c>
      <c r="Z57" s="11">
        <f>Master!AS57</f>
        <v>0</v>
      </c>
      <c r="AA57" s="11">
        <f>Master!AT57</f>
        <v>0</v>
      </c>
      <c r="AB57" s="11">
        <f>Master!AU57</f>
        <v>0</v>
      </c>
      <c r="AC57" s="11">
        <f>Master!AV57</f>
        <v>0</v>
      </c>
      <c r="AD57" s="11">
        <f>Master!AW57</f>
        <v>0</v>
      </c>
      <c r="AE57" s="11">
        <f>Master!AY57</f>
        <v>0</v>
      </c>
      <c r="AF57" s="11">
        <f>Master!AZ57</f>
        <v>0</v>
      </c>
      <c r="AG57" s="11">
        <f>Master!BA57</f>
        <v>0</v>
      </c>
      <c r="AH57" s="11">
        <f>Master!BB57</f>
        <v>0</v>
      </c>
      <c r="AI57" s="11">
        <f>Master!BC57</f>
        <v>0</v>
      </c>
      <c r="AJ57" s="11">
        <f>Master!BD57</f>
        <v>0</v>
      </c>
      <c r="AK57" s="11">
        <f>Master!BE57</f>
        <v>0</v>
      </c>
      <c r="AL57" s="11">
        <f>Master!BF57</f>
        <v>0</v>
      </c>
      <c r="AM57" s="11">
        <f>Master!BG57</f>
        <v>0</v>
      </c>
      <c r="AN57" s="11">
        <f>Master!BH57</f>
        <v>0</v>
      </c>
      <c r="AO57" s="11">
        <f>Master!BI57</f>
        <v>0</v>
      </c>
      <c r="AP57" s="11">
        <f>Master!BJ57</f>
        <v>0</v>
      </c>
      <c r="AQ57" s="11">
        <f>Master!BL57</f>
        <v>0</v>
      </c>
      <c r="AR57" s="11">
        <f>Master!BM57</f>
        <v>0</v>
      </c>
      <c r="AS57" s="11">
        <f>Master!BN57</f>
        <v>0</v>
      </c>
      <c r="AT57" s="11">
        <f>Master!BO57</f>
        <v>0</v>
      </c>
      <c r="AU57" s="11">
        <f>Master!BP57</f>
        <v>0</v>
      </c>
      <c r="AV57" s="11">
        <f>Master!BQ57</f>
        <v>0</v>
      </c>
      <c r="AW57" s="11">
        <f>Master!BR57</f>
        <v>0</v>
      </c>
      <c r="AX57" s="11">
        <f>Master!BS57</f>
        <v>0</v>
      </c>
      <c r="AY57" s="11">
        <f>Master!BT57</f>
        <v>0</v>
      </c>
      <c r="AZ57" s="11">
        <f>Master!BU57</f>
        <v>0</v>
      </c>
      <c r="BA57" s="11">
        <f>Master!BV57</f>
        <v>0</v>
      </c>
      <c r="BB57" s="11">
        <f>Master!BW57</f>
        <v>0</v>
      </c>
      <c r="BC57" s="11">
        <f>Master!BX57</f>
        <v>0</v>
      </c>
      <c r="BD57" s="11">
        <f>Master!BY57</f>
        <v>0</v>
      </c>
      <c r="BE57" s="11">
        <f>Master!BZ57</f>
        <v>0</v>
      </c>
      <c r="BF57" s="11">
        <f>Master!CA57</f>
        <v>0</v>
      </c>
      <c r="BG57" s="11">
        <f>Master!CB57</f>
        <v>0</v>
      </c>
      <c r="BH57" s="11">
        <f>Master!CC57</f>
        <v>0</v>
      </c>
      <c r="BI57" s="11">
        <f>Master!CE57</f>
        <v>0</v>
      </c>
      <c r="BJ57" s="11">
        <f>Master!CF57</f>
        <v>0</v>
      </c>
      <c r="BK57" s="11">
        <f>Master!CG57</f>
        <v>0</v>
      </c>
      <c r="BL57" s="11">
        <f>Master!CH57</f>
        <v>0</v>
      </c>
      <c r="BM57" s="11">
        <f>Master!CI57</f>
        <v>0</v>
      </c>
    </row>
    <row r="58" spans="1:65" x14ac:dyDescent="0.2">
      <c r="A58" s="1" t="s">
        <v>90</v>
      </c>
      <c r="B58" s="11">
        <f>Master!T58</f>
        <v>0</v>
      </c>
      <c r="C58" s="11">
        <f>Master!U58</f>
        <v>0</v>
      </c>
      <c r="D58" s="11">
        <f>Master!V58</f>
        <v>0</v>
      </c>
      <c r="E58" s="11">
        <f>Master!W58</f>
        <v>0</v>
      </c>
      <c r="F58" s="11">
        <f>Master!X58</f>
        <v>0</v>
      </c>
      <c r="G58" s="11">
        <f>Master!Y58</f>
        <v>0</v>
      </c>
      <c r="I58" s="11">
        <f>Master!BF58</f>
        <v>17661.630315588369</v>
      </c>
      <c r="J58" s="11">
        <f>Master!BG58</f>
        <v>5527.2290110434906</v>
      </c>
      <c r="K58" s="11">
        <f>Master!BH58</f>
        <v>3091.4806287187203</v>
      </c>
      <c r="L58" s="11">
        <f>Master!BI58</f>
        <v>546.17827725316988</v>
      </c>
      <c r="M58" s="11">
        <f>Master!BJ58</f>
        <v>0</v>
      </c>
      <c r="N58" s="11">
        <f>Master!BL58</f>
        <v>26826.51823260375</v>
      </c>
      <c r="P58" s="11">
        <f>Master!CF58</f>
        <v>0</v>
      </c>
      <c r="Q58" s="11">
        <f>Master!CG58</f>
        <v>0</v>
      </c>
      <c r="R58" s="11">
        <f>Master!CH58</f>
        <v>0</v>
      </c>
      <c r="S58" s="11">
        <f>Master!CI58</f>
        <v>0</v>
      </c>
      <c r="T58" s="11">
        <f>Master!CJ58</f>
        <v>0</v>
      </c>
      <c r="U58" s="11">
        <f>Master!CL58</f>
        <v>0</v>
      </c>
      <c r="W58" s="11">
        <f>Master!DO58</f>
        <v>0</v>
      </c>
      <c r="X58" s="11">
        <f>Master!DP58</f>
        <v>0</v>
      </c>
      <c r="Y58" s="11">
        <f>Master!DQ58</f>
        <v>0</v>
      </c>
      <c r="Z58" s="11">
        <f>Master!DR58</f>
        <v>0</v>
      </c>
      <c r="AA58" s="11">
        <f>Master!DS58</f>
        <v>0</v>
      </c>
      <c r="AB58" s="11">
        <f>Master!DT58</f>
        <v>0</v>
      </c>
      <c r="AC58" s="11">
        <f>Master!DU58</f>
        <v>0</v>
      </c>
      <c r="AE58" s="35">
        <f>Master!FL58</f>
        <v>0</v>
      </c>
      <c r="AF58" s="35">
        <f>Master!FM58</f>
        <v>0</v>
      </c>
      <c r="AG58" s="35">
        <f>Master!FN58</f>
        <v>0</v>
      </c>
      <c r="AH58" s="35">
        <f>Master!FO58</f>
        <v>0</v>
      </c>
      <c r="AI58" s="35">
        <f>Master!FP58</f>
        <v>0</v>
      </c>
      <c r="AJ58" s="35">
        <f>Master!FQ58</f>
        <v>0</v>
      </c>
      <c r="AL58" s="11">
        <f>Master!HN58</f>
        <v>5225.7520021162782</v>
      </c>
      <c r="AM58" s="11">
        <f>Master!HO58</f>
        <v>4999.9836873045379</v>
      </c>
      <c r="AN58" s="11">
        <f>Master!HP58</f>
        <v>217.84218766840002</v>
      </c>
      <c r="AO58" s="11">
        <f>Master!HQ58</f>
        <v>202.54407999937001</v>
      </c>
      <c r="AP58" s="11">
        <f>Master!HR58</f>
        <v>67.864036476739997</v>
      </c>
      <c r="AQ58" s="11">
        <f>Master!HS58</f>
        <v>10713.985993565328</v>
      </c>
      <c r="AS58" s="11">
        <f>Master!IL58</f>
        <v>0</v>
      </c>
      <c r="AT58" s="11">
        <f>Master!IM58</f>
        <v>0</v>
      </c>
      <c r="AU58" s="11">
        <f>Master!IN58</f>
        <v>0</v>
      </c>
      <c r="AV58" s="11">
        <f>Master!IO58</f>
        <v>0</v>
      </c>
      <c r="AW58" s="11">
        <f>Master!IP58</f>
        <v>0</v>
      </c>
      <c r="AX58" s="11">
        <f>Master!IQ58</f>
        <v>0</v>
      </c>
      <c r="AZ58" s="11">
        <f>Master!JJ58</f>
        <v>0</v>
      </c>
      <c r="BA58" s="11">
        <f>Master!JK58</f>
        <v>0</v>
      </c>
      <c r="BB58" s="11">
        <f>Master!JL58</f>
        <v>0</v>
      </c>
      <c r="BC58" s="11">
        <f>Master!JM58</f>
        <v>0</v>
      </c>
      <c r="BD58" s="11">
        <f>Master!JN58</f>
        <v>0</v>
      </c>
      <c r="BE58" s="11">
        <f>Master!JO58</f>
        <v>0</v>
      </c>
      <c r="BG58" s="11">
        <f>Master!JQ58</f>
        <v>22887.382317704647</v>
      </c>
      <c r="BH58" s="11">
        <f>Master!JR58</f>
        <v>10527.212698348028</v>
      </c>
      <c r="BI58" s="11">
        <f>Master!JS58</f>
        <v>3309.3228163871204</v>
      </c>
      <c r="BJ58" s="11">
        <f>Master!JT58</f>
        <v>748.72235725253995</v>
      </c>
      <c r="BK58" s="11">
        <f>Master!JU58</f>
        <v>67.864036476739997</v>
      </c>
      <c r="BL58" s="11">
        <f>Master!JV58</f>
        <v>0</v>
      </c>
      <c r="BM58" s="11">
        <f>Master!JW58</f>
        <v>37540.504226169076</v>
      </c>
    </row>
    <row r="59" spans="1:65" x14ac:dyDescent="0.2">
      <c r="A59" s="1" t="s">
        <v>36</v>
      </c>
      <c r="B59" s="11">
        <f>Master!T59</f>
        <v>0</v>
      </c>
      <c r="C59" s="11">
        <f>Master!U59</f>
        <v>45.308559624209998</v>
      </c>
      <c r="D59" s="11">
        <f>Master!V59</f>
        <v>18.45410145916</v>
      </c>
      <c r="E59" s="11">
        <f>Master!W59</f>
        <v>4.25</v>
      </c>
      <c r="F59" s="11">
        <f>Master!X59</f>
        <v>0</v>
      </c>
      <c r="G59" s="11">
        <f>Master!Y59</f>
        <v>68.012661083370006</v>
      </c>
      <c r="I59" s="11">
        <f>Master!BF59</f>
        <v>0</v>
      </c>
      <c r="J59" s="11">
        <f>Master!BG59</f>
        <v>1287.4784749038599</v>
      </c>
      <c r="K59" s="11">
        <f>Master!BH59</f>
        <v>1169.86634946805</v>
      </c>
      <c r="L59" s="11">
        <f>Master!BI59</f>
        <v>28.79736311572</v>
      </c>
      <c r="M59" s="11">
        <f>Master!BJ59</f>
        <v>0</v>
      </c>
      <c r="N59" s="11">
        <f>Master!BL59</f>
        <v>2486.1421874876301</v>
      </c>
      <c r="P59" s="11">
        <f>Master!CF59</f>
        <v>0</v>
      </c>
      <c r="Q59" s="11">
        <f>Master!CG59</f>
        <v>3892.706077791087</v>
      </c>
      <c r="R59" s="11">
        <f>Master!CH59</f>
        <v>4245.6230396094206</v>
      </c>
      <c r="S59" s="11">
        <f>Master!CI59</f>
        <v>215.36920149592999</v>
      </c>
      <c r="T59" s="11">
        <f>Master!CJ59</f>
        <v>0</v>
      </c>
      <c r="U59" s="11">
        <f>Master!CL59</f>
        <v>8353.6983188964386</v>
      </c>
      <c r="W59" s="11">
        <f>Master!DO59</f>
        <v>0</v>
      </c>
      <c r="X59" s="11">
        <f>Master!DP59</f>
        <v>0</v>
      </c>
      <c r="Y59" s="11">
        <f>Master!DQ59</f>
        <v>12.05462044311</v>
      </c>
      <c r="Z59" s="11">
        <f>Master!DR59</f>
        <v>0</v>
      </c>
      <c r="AA59" s="11">
        <f>Master!DS59</f>
        <v>0</v>
      </c>
      <c r="AB59" s="11">
        <f>Master!DT59</f>
        <v>0</v>
      </c>
      <c r="AC59" s="11">
        <f>Master!DU59</f>
        <v>12.05462044311</v>
      </c>
      <c r="AE59" s="35">
        <f>Master!FL59</f>
        <v>0</v>
      </c>
      <c r="AF59" s="35">
        <f>Master!FM59</f>
        <v>647.05326896429017</v>
      </c>
      <c r="AG59" s="35">
        <f>Master!FN59</f>
        <v>501.43299277796001</v>
      </c>
      <c r="AH59" s="35">
        <f>Master!FO59</f>
        <v>11.456936682689999</v>
      </c>
      <c r="AI59" s="35">
        <f>Master!FP59</f>
        <v>0</v>
      </c>
      <c r="AJ59" s="35">
        <f>Master!FQ59</f>
        <v>1159.9431984249402</v>
      </c>
      <c r="AL59" s="11">
        <f>Master!HN59</f>
        <v>0</v>
      </c>
      <c r="AM59" s="11">
        <f>Master!HO59</f>
        <v>0</v>
      </c>
      <c r="AN59" s="11">
        <f>Master!HP59</f>
        <v>0</v>
      </c>
      <c r="AO59" s="11">
        <f>Master!HQ59</f>
        <v>196.63911215311001</v>
      </c>
      <c r="AP59" s="11">
        <f>Master!HR59</f>
        <v>0</v>
      </c>
      <c r="AQ59" s="11">
        <f>Master!HS59</f>
        <v>196.63911215311001</v>
      </c>
      <c r="AS59" s="11">
        <f>Master!IL59</f>
        <v>0</v>
      </c>
      <c r="AT59" s="11">
        <f>Master!IM59</f>
        <v>16.463743901330002</v>
      </c>
      <c r="AU59" s="11">
        <f>Master!IN59</f>
        <v>47.575895383580004</v>
      </c>
      <c r="AV59" s="11">
        <f>Master!IO59</f>
        <v>48.779947539899993</v>
      </c>
      <c r="AW59" s="11">
        <f>Master!IP59</f>
        <v>0</v>
      </c>
      <c r="AX59" s="11">
        <f>Master!IQ59</f>
        <v>112.81958682481</v>
      </c>
      <c r="AZ59" s="11">
        <f>Master!JJ59</f>
        <v>0</v>
      </c>
      <c r="BA59" s="11">
        <f>Master!JK59</f>
        <v>542.87291799451998</v>
      </c>
      <c r="BB59" s="11">
        <f>Master!JL59</f>
        <v>58614.49533773787</v>
      </c>
      <c r="BC59" s="11">
        <f>Master!JM59</f>
        <v>505.91542484687</v>
      </c>
      <c r="BD59" s="11">
        <f>Master!JN59</f>
        <v>0</v>
      </c>
      <c r="BE59" s="11">
        <f>Master!JO59</f>
        <v>59663.283680579261</v>
      </c>
      <c r="BG59" s="11">
        <f>Master!JQ59</f>
        <v>0</v>
      </c>
      <c r="BH59" s="11">
        <f>Master!JR59</f>
        <v>6431.8830431792976</v>
      </c>
      <c r="BI59" s="11">
        <f>Master!JS59</f>
        <v>64609.502336879152</v>
      </c>
      <c r="BJ59" s="11">
        <f>Master!JT59</f>
        <v>1011.2079858342199</v>
      </c>
      <c r="BK59" s="11">
        <f>Master!JU59</f>
        <v>0</v>
      </c>
      <c r="BL59" s="11">
        <f>Master!JV59</f>
        <v>0</v>
      </c>
      <c r="BM59" s="11">
        <f>Master!JW59</f>
        <v>72052.593365892666</v>
      </c>
    </row>
    <row r="60" spans="1:65" x14ac:dyDescent="0.2">
      <c r="A60" s="1" t="s">
        <v>37</v>
      </c>
      <c r="B60" s="11">
        <f>Master!T60</f>
        <v>0</v>
      </c>
      <c r="C60" s="11">
        <f>Master!U60</f>
        <v>0</v>
      </c>
      <c r="D60" s="11">
        <f>Master!V60</f>
        <v>11.345383725590001</v>
      </c>
      <c r="E60" s="11">
        <f>Master!W60</f>
        <v>751.75116480602014</v>
      </c>
      <c r="F60" s="11">
        <f>Master!X60</f>
        <v>0</v>
      </c>
      <c r="G60" s="11">
        <f>Master!Y60</f>
        <v>763.0965485316101</v>
      </c>
      <c r="I60" s="11">
        <f>Master!BF60</f>
        <v>0</v>
      </c>
      <c r="J60" s="11">
        <f>Master!BG60</f>
        <v>1218.91520944681</v>
      </c>
      <c r="K60" s="11">
        <f>Master!BH60</f>
        <v>1713.8319155302597</v>
      </c>
      <c r="L60" s="11">
        <f>Master!BI60</f>
        <v>1280.11688920349</v>
      </c>
      <c r="M60" s="11">
        <f>Master!BJ60</f>
        <v>17.050675364869999</v>
      </c>
      <c r="N60" s="11">
        <f>Master!BL60</f>
        <v>4229.9146895454296</v>
      </c>
      <c r="P60" s="11">
        <f>Master!CF60</f>
        <v>0</v>
      </c>
      <c r="Q60" s="11">
        <f>Master!CG60</f>
        <v>21.630550654770001</v>
      </c>
      <c r="R60" s="11">
        <f>Master!CH60</f>
        <v>102.77354914326</v>
      </c>
      <c r="S60" s="11">
        <f>Master!CI60</f>
        <v>214.57337530262998</v>
      </c>
      <c r="T60" s="11">
        <f>Master!CJ60</f>
        <v>0</v>
      </c>
      <c r="U60" s="11">
        <f>Master!CL60</f>
        <v>338.97747510066</v>
      </c>
      <c r="W60" s="11">
        <f>Master!DO60</f>
        <v>0</v>
      </c>
      <c r="X60" s="11">
        <f>Master!DP60</f>
        <v>0</v>
      </c>
      <c r="Y60" s="11">
        <f>Master!DQ60</f>
        <v>0</v>
      </c>
      <c r="Z60" s="11">
        <f>Master!DR60</f>
        <v>14.56242499877</v>
      </c>
      <c r="AA60" s="11">
        <f>Master!DS60</f>
        <v>0</v>
      </c>
      <c r="AB60" s="11">
        <f>Master!DT60</f>
        <v>0</v>
      </c>
      <c r="AC60" s="11">
        <f>Master!DU60</f>
        <v>14.56242499877</v>
      </c>
      <c r="AE60" s="35">
        <f>Master!FL60</f>
        <v>0</v>
      </c>
      <c r="AF60" s="35">
        <f>Master!FM60</f>
        <v>0</v>
      </c>
      <c r="AG60" s="35">
        <f>Master!FN60</f>
        <v>47.182255811769998</v>
      </c>
      <c r="AH60" s="35">
        <f>Master!FO60</f>
        <v>325.79863713917001</v>
      </c>
      <c r="AI60" s="35">
        <f>Master!FP60</f>
        <v>0</v>
      </c>
      <c r="AJ60" s="35">
        <f>Master!FQ60</f>
        <v>372.98089295094002</v>
      </c>
      <c r="AL60" s="11">
        <f>Master!HN60</f>
        <v>59.343264937070003</v>
      </c>
      <c r="AM60" s="11">
        <f>Master!HO60</f>
        <v>0</v>
      </c>
      <c r="AN60" s="11">
        <f>Master!HP60</f>
        <v>18.882246209049999</v>
      </c>
      <c r="AO60" s="11">
        <f>Master!HQ60</f>
        <v>351.44748910045001</v>
      </c>
      <c r="AP60" s="11">
        <f>Master!HR60</f>
        <v>0</v>
      </c>
      <c r="AQ60" s="11">
        <f>Master!HS60</f>
        <v>429.67300024657004</v>
      </c>
      <c r="AS60" s="11">
        <f>Master!IL60</f>
        <v>0</v>
      </c>
      <c r="AT60" s="11">
        <f>Master!IM60</f>
        <v>0</v>
      </c>
      <c r="AU60" s="11">
        <f>Master!IN60</f>
        <v>7.4084018011700001</v>
      </c>
      <c r="AV60" s="11">
        <f>Master!IO60</f>
        <v>117.52861018401001</v>
      </c>
      <c r="AW60" s="11">
        <f>Master!IP60</f>
        <v>0</v>
      </c>
      <c r="AX60" s="11">
        <f>Master!IQ60</f>
        <v>124.93701198518001</v>
      </c>
      <c r="AZ60" s="11">
        <f>Master!JJ60</f>
        <v>0</v>
      </c>
      <c r="BA60" s="11">
        <f>Master!JK60</f>
        <v>0</v>
      </c>
      <c r="BB60" s="11">
        <f>Master!JL60</f>
        <v>6288.5417318159116</v>
      </c>
      <c r="BC60" s="11">
        <f>Master!JM60</f>
        <v>595.62617603365993</v>
      </c>
      <c r="BD60" s="11">
        <f>Master!JN60</f>
        <v>0</v>
      </c>
      <c r="BE60" s="11">
        <f>Master!JO60</f>
        <v>6884.1679078495717</v>
      </c>
      <c r="BG60" s="11">
        <f>Master!JQ60</f>
        <v>59.343264937070003</v>
      </c>
      <c r="BH60" s="11">
        <f>Master!JR60</f>
        <v>1240.5457601015801</v>
      </c>
      <c r="BI60" s="11">
        <f>Master!JS60</f>
        <v>8189.9654840370113</v>
      </c>
      <c r="BJ60" s="11">
        <f>Master!JT60</f>
        <v>3651.4047667681998</v>
      </c>
      <c r="BK60" s="11">
        <f>Master!JU60</f>
        <v>17.050675364869999</v>
      </c>
      <c r="BL60" s="11">
        <f>Master!JV60</f>
        <v>0</v>
      </c>
      <c r="BM60" s="11">
        <f>Master!JW60</f>
        <v>13158.309951208732</v>
      </c>
    </row>
    <row r="61" spans="1:65" x14ac:dyDescent="0.2">
      <c r="A61" s="1" t="s">
        <v>38</v>
      </c>
      <c r="B61" s="11">
        <f>Master!T61</f>
        <v>0</v>
      </c>
      <c r="C61" s="11">
        <f>Master!U61</f>
        <v>0</v>
      </c>
      <c r="D61" s="11">
        <f>Master!V61</f>
        <v>0</v>
      </c>
      <c r="E61" s="11">
        <f>Master!W61</f>
        <v>0</v>
      </c>
      <c r="F61" s="11">
        <f>Master!X61</f>
        <v>0</v>
      </c>
      <c r="G61" s="11">
        <f>Master!Y61</f>
        <v>0</v>
      </c>
      <c r="I61" s="11">
        <f>Master!BF61</f>
        <v>0</v>
      </c>
      <c r="J61" s="11">
        <f>Master!BG61</f>
        <v>0</v>
      </c>
      <c r="K61" s="11">
        <f>Master!BH61</f>
        <v>0</v>
      </c>
      <c r="L61" s="11">
        <f>Master!BI61</f>
        <v>0</v>
      </c>
      <c r="M61" s="11">
        <f>Master!BJ61</f>
        <v>0</v>
      </c>
      <c r="N61" s="11">
        <f>Master!BL61</f>
        <v>0</v>
      </c>
      <c r="P61" s="11">
        <f>Master!CF61</f>
        <v>0</v>
      </c>
      <c r="Q61" s="11">
        <f>Master!CG61</f>
        <v>0</v>
      </c>
      <c r="R61" s="11">
        <f>Master!CH61</f>
        <v>0</v>
      </c>
      <c r="S61" s="11">
        <f>Master!CI61</f>
        <v>0</v>
      </c>
      <c r="T61" s="11">
        <f>Master!CJ61</f>
        <v>0</v>
      </c>
      <c r="U61" s="11">
        <f>Master!CL61</f>
        <v>0</v>
      </c>
      <c r="W61" s="11">
        <f>Master!DO61</f>
        <v>0</v>
      </c>
      <c r="X61" s="11">
        <f>Master!DP61</f>
        <v>0</v>
      </c>
      <c r="Y61" s="11">
        <f>Master!DQ61</f>
        <v>0</v>
      </c>
      <c r="Z61" s="11">
        <f>Master!DR61</f>
        <v>0</v>
      </c>
      <c r="AA61" s="11">
        <f>Master!DS61</f>
        <v>0</v>
      </c>
      <c r="AB61" s="11">
        <f>Master!DT61</f>
        <v>0</v>
      </c>
      <c r="AC61" s="11">
        <f>Master!DU61</f>
        <v>0</v>
      </c>
      <c r="AE61" s="35">
        <f>Master!FL61</f>
        <v>0</v>
      </c>
      <c r="AF61" s="35">
        <f>Master!FM61</f>
        <v>0</v>
      </c>
      <c r="AG61" s="35">
        <f>Master!FN61</f>
        <v>0</v>
      </c>
      <c r="AH61" s="35">
        <f>Master!FO61</f>
        <v>0</v>
      </c>
      <c r="AI61" s="35">
        <f>Master!FP61</f>
        <v>0</v>
      </c>
      <c r="AJ61" s="35">
        <f>Master!FQ61</f>
        <v>0</v>
      </c>
      <c r="AL61" s="11">
        <f>Master!HN61</f>
        <v>0</v>
      </c>
      <c r="AM61" s="11">
        <f>Master!HO61</f>
        <v>0</v>
      </c>
      <c r="AN61" s="11">
        <f>Master!HP61</f>
        <v>0</v>
      </c>
      <c r="AO61" s="11">
        <f>Master!HQ61</f>
        <v>0</v>
      </c>
      <c r="AP61" s="11">
        <f>Master!HR61</f>
        <v>0</v>
      </c>
      <c r="AQ61" s="11">
        <f>Master!HS61</f>
        <v>0</v>
      </c>
      <c r="AS61" s="11">
        <f>Master!IL61</f>
        <v>0</v>
      </c>
      <c r="AT61" s="11">
        <f>Master!IM61</f>
        <v>0</v>
      </c>
      <c r="AU61" s="11">
        <f>Master!IN61</f>
        <v>0</v>
      </c>
      <c r="AV61" s="11">
        <f>Master!IO61</f>
        <v>0</v>
      </c>
      <c r="AW61" s="11">
        <f>Master!IP61</f>
        <v>0</v>
      </c>
      <c r="AX61" s="11">
        <f>Master!IQ61</f>
        <v>0</v>
      </c>
      <c r="AZ61" s="11">
        <f>Master!JJ61</f>
        <v>0</v>
      </c>
      <c r="BA61" s="11">
        <f>Master!JK61</f>
        <v>0</v>
      </c>
      <c r="BB61" s="11">
        <f>Master!JL61</f>
        <v>0</v>
      </c>
      <c r="BC61" s="11">
        <f>Master!JM61</f>
        <v>0</v>
      </c>
      <c r="BD61" s="11">
        <f>Master!JN61</f>
        <v>0</v>
      </c>
      <c r="BE61" s="11">
        <f>Master!JO61</f>
        <v>0</v>
      </c>
      <c r="BG61" s="11">
        <f>Master!JQ61</f>
        <v>0</v>
      </c>
      <c r="BH61" s="11">
        <f>Master!JR61</f>
        <v>0</v>
      </c>
      <c r="BI61" s="11">
        <f>Master!JS61</f>
        <v>0</v>
      </c>
      <c r="BJ61" s="11">
        <f>Master!JT61</f>
        <v>0</v>
      </c>
      <c r="BK61" s="11">
        <f>Master!JU61</f>
        <v>0</v>
      </c>
      <c r="BL61" s="11">
        <f>Master!JV61</f>
        <v>0</v>
      </c>
      <c r="BM61" s="11">
        <f>Master!JW61</f>
        <v>0</v>
      </c>
    </row>
    <row r="62" spans="1:65" x14ac:dyDescent="0.2">
      <c r="A62" s="1" t="s">
        <v>102</v>
      </c>
      <c r="B62" s="11">
        <f>Master!T62</f>
        <v>0</v>
      </c>
      <c r="C62" s="11">
        <f>Master!U62</f>
        <v>0</v>
      </c>
      <c r="D62" s="11">
        <f>Master!V62</f>
        <v>0</v>
      </c>
      <c r="E62" s="11">
        <f>Master!W62</f>
        <v>0</v>
      </c>
      <c r="F62" s="11">
        <f>Master!X62</f>
        <v>0</v>
      </c>
      <c r="G62" s="11">
        <f>Master!Y62</f>
        <v>0</v>
      </c>
      <c r="I62" s="11">
        <f>Master!BF62</f>
        <v>0</v>
      </c>
      <c r="J62" s="11">
        <f>Master!BG62</f>
        <v>0</v>
      </c>
      <c r="K62" s="11">
        <f>Master!BH62</f>
        <v>0</v>
      </c>
      <c r="L62" s="11">
        <f>Master!BI62</f>
        <v>0</v>
      </c>
      <c r="M62" s="11">
        <f>Master!BJ62</f>
        <v>0</v>
      </c>
      <c r="N62" s="11">
        <f>Master!BL62</f>
        <v>0</v>
      </c>
      <c r="P62" s="11">
        <f>Master!CF62</f>
        <v>0</v>
      </c>
      <c r="Q62" s="11">
        <f>Master!CG62</f>
        <v>0</v>
      </c>
      <c r="R62" s="11">
        <f>Master!CH62</f>
        <v>0</v>
      </c>
      <c r="S62" s="11">
        <f>Master!CI62</f>
        <v>0</v>
      </c>
      <c r="T62" s="11">
        <f>Master!CJ62</f>
        <v>0</v>
      </c>
      <c r="U62" s="11">
        <f>Master!CL62</f>
        <v>0</v>
      </c>
      <c r="W62" s="11">
        <f>Master!DO62</f>
        <v>0</v>
      </c>
      <c r="X62" s="11">
        <f>Master!DP62</f>
        <v>0</v>
      </c>
      <c r="Y62" s="11">
        <f>Master!DQ62</f>
        <v>0</v>
      </c>
      <c r="Z62" s="11">
        <f>Master!DR62</f>
        <v>0</v>
      </c>
      <c r="AA62" s="11">
        <f>Master!DS62</f>
        <v>0</v>
      </c>
      <c r="AB62" s="11">
        <f>Master!DT62</f>
        <v>0</v>
      </c>
      <c r="AC62" s="11">
        <f>Master!DU62</f>
        <v>0</v>
      </c>
      <c r="AE62" s="35">
        <f>Master!FL62</f>
        <v>0</v>
      </c>
      <c r="AF62" s="35">
        <f>Master!FM62</f>
        <v>0</v>
      </c>
      <c r="AG62" s="35">
        <f>Master!FN62</f>
        <v>0</v>
      </c>
      <c r="AH62" s="35">
        <f>Master!FO62</f>
        <v>0</v>
      </c>
      <c r="AI62" s="35">
        <f>Master!FP62</f>
        <v>0</v>
      </c>
      <c r="AJ62" s="35">
        <f>Master!FQ62</f>
        <v>0</v>
      </c>
      <c r="AL62" s="11">
        <f>Master!HN62</f>
        <v>0</v>
      </c>
      <c r="AM62" s="11">
        <f>Master!HO62</f>
        <v>0</v>
      </c>
      <c r="AN62" s="11">
        <f>Master!HP62</f>
        <v>0</v>
      </c>
      <c r="AO62" s="11">
        <f>Master!HQ62</f>
        <v>0</v>
      </c>
      <c r="AP62" s="11">
        <f>Master!HR62</f>
        <v>0</v>
      </c>
      <c r="AQ62" s="11">
        <f>Master!HS62</f>
        <v>0</v>
      </c>
      <c r="AS62" s="11">
        <f>Master!IL62</f>
        <v>0</v>
      </c>
      <c r="AT62" s="11">
        <f>Master!IM62</f>
        <v>0</v>
      </c>
      <c r="AU62" s="11">
        <f>Master!IN62</f>
        <v>0</v>
      </c>
      <c r="AV62" s="11">
        <f>Master!IO62</f>
        <v>0</v>
      </c>
      <c r="AW62" s="11">
        <f>Master!IP62</f>
        <v>0</v>
      </c>
      <c r="AX62" s="11">
        <f>Master!IQ62</f>
        <v>0</v>
      </c>
      <c r="AZ62" s="11">
        <f>Master!JJ62</f>
        <v>0</v>
      </c>
      <c r="BA62" s="11">
        <f>Master!JK62</f>
        <v>0</v>
      </c>
      <c r="BB62" s="11">
        <f>Master!JL62</f>
        <v>0</v>
      </c>
      <c r="BC62" s="11">
        <f>Master!JM62</f>
        <v>0</v>
      </c>
      <c r="BD62" s="11">
        <f>Master!JN62</f>
        <v>0</v>
      </c>
      <c r="BE62" s="11">
        <f>Master!JO62</f>
        <v>0</v>
      </c>
      <c r="BG62" s="11">
        <f>Master!JQ62</f>
        <v>0</v>
      </c>
      <c r="BH62" s="11">
        <f>Master!JR62</f>
        <v>0</v>
      </c>
      <c r="BI62" s="11">
        <f>Master!JS62</f>
        <v>0</v>
      </c>
      <c r="BJ62" s="11">
        <f>Master!JT62</f>
        <v>0</v>
      </c>
      <c r="BK62" s="11">
        <f>Master!JU62</f>
        <v>0</v>
      </c>
      <c r="BL62" s="11">
        <f>Master!JV62</f>
        <v>0</v>
      </c>
      <c r="BM62" s="11">
        <f>Master!JW62</f>
        <v>0</v>
      </c>
    </row>
    <row r="63" spans="1:65" x14ac:dyDescent="0.2">
      <c r="A63" s="1" t="s">
        <v>208</v>
      </c>
      <c r="B63" s="11">
        <f>Master!T63</f>
        <v>0</v>
      </c>
      <c r="C63" s="11">
        <f>Master!U63</f>
        <v>0</v>
      </c>
      <c r="D63" s="11">
        <f>Master!V63</f>
        <v>0</v>
      </c>
      <c r="E63" s="11">
        <f>Master!W63</f>
        <v>0</v>
      </c>
      <c r="F63" s="11">
        <f>Master!X63</f>
        <v>0</v>
      </c>
      <c r="G63" s="11">
        <f>Master!Y63</f>
        <v>0</v>
      </c>
      <c r="I63" s="11">
        <f>Master!BF63</f>
        <v>0</v>
      </c>
      <c r="J63" s="11">
        <f>Master!BG63</f>
        <v>0</v>
      </c>
      <c r="K63" s="11">
        <f>Master!BH63</f>
        <v>0</v>
      </c>
      <c r="L63" s="11">
        <f>Master!BI63</f>
        <v>0</v>
      </c>
      <c r="M63" s="11">
        <f>Master!BJ63</f>
        <v>0</v>
      </c>
      <c r="N63" s="11">
        <f>Master!BL63</f>
        <v>0</v>
      </c>
      <c r="P63" s="11">
        <f>Master!CF63</f>
        <v>0</v>
      </c>
      <c r="Q63" s="11">
        <f>Master!CG63</f>
        <v>0</v>
      </c>
      <c r="R63" s="11">
        <f>Master!CH63</f>
        <v>0</v>
      </c>
      <c r="S63" s="11">
        <f>Master!CI63</f>
        <v>0</v>
      </c>
      <c r="T63" s="11">
        <f>Master!CJ63</f>
        <v>0</v>
      </c>
      <c r="U63" s="11">
        <f>Master!CL63</f>
        <v>0</v>
      </c>
      <c r="W63" s="11">
        <f>Master!DO63</f>
        <v>0</v>
      </c>
      <c r="X63" s="11">
        <f>Master!DP63</f>
        <v>0</v>
      </c>
      <c r="Y63" s="11">
        <f>Master!DQ63</f>
        <v>0</v>
      </c>
      <c r="Z63" s="11">
        <f>Master!DR63</f>
        <v>0</v>
      </c>
      <c r="AA63" s="11">
        <f>Master!DS63</f>
        <v>0</v>
      </c>
      <c r="AB63" s="11">
        <f>Master!DT63</f>
        <v>0</v>
      </c>
      <c r="AC63" s="11">
        <f>Master!DU63</f>
        <v>0</v>
      </c>
      <c r="AE63" s="35">
        <f>Master!FL63</f>
        <v>0</v>
      </c>
      <c r="AF63" s="35">
        <f>Master!FM63</f>
        <v>0</v>
      </c>
      <c r="AG63" s="35">
        <f>Master!FN63</f>
        <v>0</v>
      </c>
      <c r="AH63" s="35">
        <f>Master!FO63</f>
        <v>0</v>
      </c>
      <c r="AI63" s="35">
        <f>Master!FP63</f>
        <v>0</v>
      </c>
      <c r="AJ63" s="35">
        <f>Master!FQ63</f>
        <v>0</v>
      </c>
      <c r="AL63" s="11">
        <f>Master!HN63</f>
        <v>0</v>
      </c>
      <c r="AM63" s="11">
        <f>Master!HO63</f>
        <v>0</v>
      </c>
      <c r="AN63" s="11">
        <f>Master!HP63</f>
        <v>0</v>
      </c>
      <c r="AO63" s="11">
        <f>Master!HQ63</f>
        <v>0</v>
      </c>
      <c r="AP63" s="11">
        <f>Master!HR63</f>
        <v>0</v>
      </c>
      <c r="AQ63" s="11">
        <f>Master!HS63</f>
        <v>0</v>
      </c>
      <c r="AS63" s="11">
        <f>Master!IL63</f>
        <v>0</v>
      </c>
      <c r="AT63" s="11">
        <f>Master!IM63</f>
        <v>0</v>
      </c>
      <c r="AU63" s="11">
        <f>Master!IN63</f>
        <v>0</v>
      </c>
      <c r="AV63" s="11">
        <f>Master!IO63</f>
        <v>0</v>
      </c>
      <c r="AW63" s="11">
        <f>Master!IP63</f>
        <v>0</v>
      </c>
      <c r="AX63" s="11">
        <f>Master!IQ63</f>
        <v>0</v>
      </c>
      <c r="AZ63" s="11">
        <f>Master!JJ63</f>
        <v>0</v>
      </c>
      <c r="BA63" s="11">
        <f>Master!JK63</f>
        <v>0</v>
      </c>
      <c r="BB63" s="11">
        <f>Master!JL63</f>
        <v>0</v>
      </c>
      <c r="BC63" s="11">
        <f>Master!JM63</f>
        <v>0</v>
      </c>
      <c r="BD63" s="11">
        <f>Master!JN63</f>
        <v>0</v>
      </c>
      <c r="BE63" s="11">
        <f>Master!JO63</f>
        <v>0</v>
      </c>
      <c r="BG63" s="11">
        <f>Master!JQ63</f>
        <v>0</v>
      </c>
      <c r="BH63" s="11">
        <f>Master!JR63</f>
        <v>0</v>
      </c>
      <c r="BI63" s="11">
        <f>Master!JS63</f>
        <v>0</v>
      </c>
      <c r="BJ63" s="11">
        <f>Master!JT63</f>
        <v>0</v>
      </c>
      <c r="BK63" s="11">
        <f>Master!JU63</f>
        <v>0</v>
      </c>
      <c r="BL63" s="11">
        <f>Master!JV63</f>
        <v>0</v>
      </c>
      <c r="BM63" s="11">
        <f>Master!JW63</f>
        <v>0</v>
      </c>
    </row>
    <row r="64" spans="1:65" x14ac:dyDescent="0.2">
      <c r="A64" s="13" t="s">
        <v>156</v>
      </c>
      <c r="B64" s="11">
        <f>Master!T64</f>
        <v>0</v>
      </c>
      <c r="C64" s="11">
        <f>Master!U64</f>
        <v>0</v>
      </c>
      <c r="D64" s="11">
        <f>Master!V64</f>
        <v>0</v>
      </c>
      <c r="E64" s="11">
        <f>Master!W64</f>
        <v>0</v>
      </c>
      <c r="F64" s="11">
        <f>Master!X64</f>
        <v>0</v>
      </c>
      <c r="G64" s="11">
        <f>Master!Y64</f>
        <v>0</v>
      </c>
      <c r="I64" s="11">
        <f>Master!BF64</f>
        <v>0</v>
      </c>
      <c r="J64" s="11">
        <f>Master!BG64</f>
        <v>0</v>
      </c>
      <c r="K64" s="11">
        <f>Master!BH64</f>
        <v>0</v>
      </c>
      <c r="L64" s="11">
        <f>Master!BI64</f>
        <v>0</v>
      </c>
      <c r="M64" s="11">
        <f>Master!BJ64</f>
        <v>0</v>
      </c>
      <c r="N64" s="11">
        <f>Master!BL64</f>
        <v>0</v>
      </c>
      <c r="P64" s="11">
        <f>Master!CF64</f>
        <v>0</v>
      </c>
      <c r="Q64" s="11">
        <f>Master!CG64</f>
        <v>0</v>
      </c>
      <c r="R64" s="11">
        <f>Master!CH64</f>
        <v>0</v>
      </c>
      <c r="S64" s="11">
        <f>Master!CI64</f>
        <v>0</v>
      </c>
      <c r="T64" s="11">
        <f>Master!CJ64</f>
        <v>0</v>
      </c>
      <c r="U64" s="11">
        <f>Master!CL64</f>
        <v>0</v>
      </c>
      <c r="W64" s="11">
        <f>Master!DO64</f>
        <v>0</v>
      </c>
      <c r="X64" s="11">
        <f>Master!DP64</f>
        <v>0</v>
      </c>
      <c r="Y64" s="11">
        <f>Master!DQ64</f>
        <v>0</v>
      </c>
      <c r="Z64" s="11">
        <f>Master!DR64</f>
        <v>0</v>
      </c>
      <c r="AA64" s="11">
        <f>Master!DS64</f>
        <v>0</v>
      </c>
      <c r="AB64" s="11">
        <f>Master!DT64</f>
        <v>0</v>
      </c>
      <c r="AC64" s="11">
        <f>Master!DU64</f>
        <v>0</v>
      </c>
      <c r="AE64" s="35">
        <f>Master!FL64</f>
        <v>0</v>
      </c>
      <c r="AF64" s="35">
        <f>Master!FM64</f>
        <v>0</v>
      </c>
      <c r="AG64" s="35">
        <f>Master!FN64</f>
        <v>0</v>
      </c>
      <c r="AH64" s="35">
        <f>Master!FO64</f>
        <v>0</v>
      </c>
      <c r="AI64" s="35">
        <f>Master!FP64</f>
        <v>0</v>
      </c>
      <c r="AJ64" s="35">
        <f>Master!FQ64</f>
        <v>0</v>
      </c>
      <c r="AL64" s="11">
        <f>Master!HN64</f>
        <v>0</v>
      </c>
      <c r="AM64" s="11">
        <f>Master!HO64</f>
        <v>0</v>
      </c>
      <c r="AN64" s="11">
        <f>Master!HP64</f>
        <v>0</v>
      </c>
      <c r="AO64" s="11">
        <f>Master!HQ64</f>
        <v>0</v>
      </c>
      <c r="AP64" s="11">
        <f>Master!HR64</f>
        <v>0</v>
      </c>
      <c r="AQ64" s="11">
        <f>Master!HS64</f>
        <v>0</v>
      </c>
      <c r="AS64" s="11">
        <f>Master!IL64</f>
        <v>0</v>
      </c>
      <c r="AT64" s="11">
        <f>Master!IM64</f>
        <v>0</v>
      </c>
      <c r="AU64" s="11">
        <f>Master!IN64</f>
        <v>0</v>
      </c>
      <c r="AV64" s="11">
        <f>Master!IO64</f>
        <v>0</v>
      </c>
      <c r="AW64" s="11">
        <f>Master!IP64</f>
        <v>0</v>
      </c>
      <c r="AX64" s="11">
        <f>Master!IQ64</f>
        <v>0</v>
      </c>
      <c r="AZ64" s="11">
        <f>Master!JJ64</f>
        <v>0</v>
      </c>
      <c r="BA64" s="11">
        <f>Master!JK64</f>
        <v>0</v>
      </c>
      <c r="BB64" s="11">
        <f>Master!JL64</f>
        <v>0</v>
      </c>
      <c r="BC64" s="11">
        <f>Master!JM64</f>
        <v>0</v>
      </c>
      <c r="BD64" s="11">
        <f>Master!JN64</f>
        <v>0</v>
      </c>
      <c r="BE64" s="11">
        <f>Master!JO64</f>
        <v>0</v>
      </c>
      <c r="BG64" s="11">
        <f>Master!JQ64</f>
        <v>0</v>
      </c>
      <c r="BH64" s="11">
        <f>Master!JR64</f>
        <v>0</v>
      </c>
      <c r="BI64" s="11">
        <f>Master!JS64</f>
        <v>0</v>
      </c>
      <c r="BJ64" s="11">
        <f>Master!JT64</f>
        <v>0</v>
      </c>
      <c r="BK64" s="11">
        <f>Master!JU64</f>
        <v>0</v>
      </c>
      <c r="BL64" s="11">
        <f>Master!JV64</f>
        <v>0</v>
      </c>
      <c r="BM64" s="11">
        <f>Master!JW64</f>
        <v>0</v>
      </c>
    </row>
    <row r="65" spans="1:68" x14ac:dyDescent="0.2">
      <c r="A65" s="1" t="s">
        <v>66</v>
      </c>
      <c r="B65" s="11">
        <f>Master!T65</f>
        <v>0</v>
      </c>
      <c r="C65" s="11">
        <f>Master!U65</f>
        <v>0</v>
      </c>
      <c r="D65" s="11">
        <f>Master!V65</f>
        <v>0</v>
      </c>
      <c r="E65" s="11">
        <f>Master!W65</f>
        <v>24.20160602416</v>
      </c>
      <c r="F65" s="11">
        <f>Master!X65</f>
        <v>0</v>
      </c>
      <c r="G65" s="11">
        <f>Master!Y65</f>
        <v>24.20160602416</v>
      </c>
      <c r="I65" s="11">
        <f>Master!BF65</f>
        <v>0</v>
      </c>
      <c r="J65" s="11">
        <f>Master!BG65</f>
        <v>0</v>
      </c>
      <c r="K65" s="11">
        <f>Master!BH65</f>
        <v>224.240677264</v>
      </c>
      <c r="L65" s="11">
        <f>Master!BI65</f>
        <v>1279.7139639602999</v>
      </c>
      <c r="M65" s="11">
        <f>Master!BJ65</f>
        <v>3774.0037578192396</v>
      </c>
      <c r="N65" s="11">
        <f>Master!BL65</f>
        <v>5277.9583990435394</v>
      </c>
      <c r="P65" s="11">
        <f>Master!CF65</f>
        <v>0</v>
      </c>
      <c r="Q65" s="11">
        <f>Master!CG65</f>
        <v>0</v>
      </c>
      <c r="R65" s="11">
        <f>Master!CH65</f>
        <v>0</v>
      </c>
      <c r="S65" s="11">
        <f>Master!CI65</f>
        <v>29.96899659564</v>
      </c>
      <c r="T65" s="11">
        <f>Master!CJ65</f>
        <v>0</v>
      </c>
      <c r="U65" s="11">
        <f>Master!CL65</f>
        <v>29.96899659564</v>
      </c>
      <c r="W65" s="11">
        <f>Master!DO65</f>
        <v>0</v>
      </c>
      <c r="X65" s="11">
        <f>Master!DP65</f>
        <v>0</v>
      </c>
      <c r="Y65" s="11">
        <f>Master!DQ65</f>
        <v>0</v>
      </c>
      <c r="Z65" s="11">
        <f>Master!DR65</f>
        <v>0</v>
      </c>
      <c r="AA65" s="11">
        <f>Master!DS65</f>
        <v>5.6561200586</v>
      </c>
      <c r="AB65" s="11">
        <f>Master!DT65</f>
        <v>0</v>
      </c>
      <c r="AC65" s="11">
        <f>Master!DU65</f>
        <v>5.6561200586</v>
      </c>
      <c r="AE65" s="35">
        <f>Master!FL65</f>
        <v>0</v>
      </c>
      <c r="AF65" s="35">
        <f>Master!FM65</f>
        <v>0</v>
      </c>
      <c r="AG65" s="35">
        <f>Master!FN65</f>
        <v>0</v>
      </c>
      <c r="AH65" s="35">
        <f>Master!FO65</f>
        <v>94.556417058860006</v>
      </c>
      <c r="AI65" s="35">
        <f>Master!FP65</f>
        <v>0</v>
      </c>
      <c r="AJ65" s="35">
        <f>Master!FQ65</f>
        <v>94.556417058860006</v>
      </c>
      <c r="AL65" s="11">
        <f>Master!HN65</f>
        <v>0</v>
      </c>
      <c r="AM65" s="11">
        <f>Master!HO65</f>
        <v>0</v>
      </c>
      <c r="AN65" s="11">
        <f>Master!HP65</f>
        <v>0</v>
      </c>
      <c r="AO65" s="11">
        <f>Master!HQ65</f>
        <v>85.748989414660002</v>
      </c>
      <c r="AP65" s="11">
        <f>Master!HR65</f>
        <v>0</v>
      </c>
      <c r="AQ65" s="11">
        <f>Master!HS65</f>
        <v>85.748989414660002</v>
      </c>
      <c r="AS65" s="11">
        <f>Master!IL65</f>
        <v>0</v>
      </c>
      <c r="AT65" s="11">
        <f>Master!IM65</f>
        <v>0</v>
      </c>
      <c r="AU65" s="11">
        <f>Master!IN65</f>
        <v>0</v>
      </c>
      <c r="AV65" s="11">
        <f>Master!IO65</f>
        <v>0</v>
      </c>
      <c r="AW65" s="11">
        <f>Master!IP65</f>
        <v>0</v>
      </c>
      <c r="AX65" s="11">
        <f>Master!IQ65</f>
        <v>0</v>
      </c>
      <c r="AZ65" s="11">
        <f>Master!JJ65</f>
        <v>0</v>
      </c>
      <c r="BA65" s="11">
        <f>Master!JK65</f>
        <v>0</v>
      </c>
      <c r="BB65" s="11">
        <f>Master!JL65</f>
        <v>2.99687943614</v>
      </c>
      <c r="BC65" s="11">
        <f>Master!JM65</f>
        <v>30.179226326929999</v>
      </c>
      <c r="BD65" s="11">
        <f>Master!JN65</f>
        <v>0</v>
      </c>
      <c r="BE65" s="11">
        <f>Master!JO65</f>
        <v>33.176105763069998</v>
      </c>
      <c r="BG65" s="11">
        <f>Master!JQ65</f>
        <v>0</v>
      </c>
      <c r="BH65" s="11">
        <f>Master!JR65</f>
        <v>0</v>
      </c>
      <c r="BI65" s="11">
        <f>Master!JS65</f>
        <v>227.23755670014</v>
      </c>
      <c r="BJ65" s="11">
        <f>Master!JT65</f>
        <v>1544.3691993805496</v>
      </c>
      <c r="BK65" s="11">
        <f>Master!JU65</f>
        <v>3779.6598778778398</v>
      </c>
      <c r="BL65" s="11">
        <f>Master!JV65</f>
        <v>0</v>
      </c>
      <c r="BM65" s="11">
        <f>Master!JW65</f>
        <v>5551.2666339585294</v>
      </c>
    </row>
    <row r="66" spans="1:68" s="8" customFormat="1" x14ac:dyDescent="0.2">
      <c r="A66" s="1" t="s">
        <v>61</v>
      </c>
      <c r="B66" s="11">
        <f>Master!T66</f>
        <v>0</v>
      </c>
      <c r="C66" s="11">
        <f>Master!U66</f>
        <v>0</v>
      </c>
      <c r="D66" s="11">
        <f>Master!V66</f>
        <v>0</v>
      </c>
      <c r="E66" s="11">
        <f>Master!W66</f>
        <v>0</v>
      </c>
      <c r="F66" s="11">
        <f>Master!X66</f>
        <v>0</v>
      </c>
      <c r="G66" s="11">
        <f>Master!Y66</f>
        <v>0</v>
      </c>
      <c r="H66" s="31"/>
      <c r="I66" s="11">
        <f>Master!BF66</f>
        <v>0</v>
      </c>
      <c r="J66" s="11">
        <f>Master!BG66</f>
        <v>0</v>
      </c>
      <c r="K66" s="11">
        <f>Master!BH66</f>
        <v>0</v>
      </c>
      <c r="L66" s="11">
        <f>Master!BI66</f>
        <v>0</v>
      </c>
      <c r="M66" s="11">
        <f>Master!BJ66</f>
        <v>0</v>
      </c>
      <c r="N66" s="11">
        <f>Master!BL66</f>
        <v>0</v>
      </c>
      <c r="O66" s="31"/>
      <c r="P66" s="11">
        <f>Master!CF66</f>
        <v>0</v>
      </c>
      <c r="Q66" s="11">
        <f>Master!CG66</f>
        <v>0</v>
      </c>
      <c r="R66" s="11">
        <f>Master!CH66</f>
        <v>0</v>
      </c>
      <c r="S66" s="11">
        <f>Master!CI66</f>
        <v>0</v>
      </c>
      <c r="T66" s="11">
        <f>Master!CJ66</f>
        <v>0</v>
      </c>
      <c r="U66" s="11">
        <f>Master!CL66</f>
        <v>0</v>
      </c>
      <c r="V66" s="31"/>
      <c r="W66" s="11">
        <f>Master!DO66</f>
        <v>0</v>
      </c>
      <c r="X66" s="11">
        <f>Master!DP66</f>
        <v>0</v>
      </c>
      <c r="Y66" s="11">
        <f>Master!DQ66</f>
        <v>0</v>
      </c>
      <c r="Z66" s="11">
        <f>Master!DR66</f>
        <v>0</v>
      </c>
      <c r="AA66" s="11">
        <f>Master!DS66</f>
        <v>0</v>
      </c>
      <c r="AB66" s="11">
        <f>Master!DT66</f>
        <v>0</v>
      </c>
      <c r="AC66" s="11">
        <f>Master!DU66</f>
        <v>0</v>
      </c>
      <c r="AD66" s="31"/>
      <c r="AE66" s="35">
        <f>Master!FL66</f>
        <v>0</v>
      </c>
      <c r="AF66" s="35">
        <f>Master!FM66</f>
        <v>0</v>
      </c>
      <c r="AG66" s="35">
        <f>Master!FN66</f>
        <v>0</v>
      </c>
      <c r="AH66" s="35">
        <f>Master!FO66</f>
        <v>0</v>
      </c>
      <c r="AI66" s="35">
        <f>Master!FP66</f>
        <v>0</v>
      </c>
      <c r="AJ66" s="35">
        <f>Master!FQ66</f>
        <v>0</v>
      </c>
      <c r="AK66" s="31"/>
      <c r="AL66" s="11">
        <f>Master!HN66</f>
        <v>0</v>
      </c>
      <c r="AM66" s="11">
        <f>Master!HO66</f>
        <v>0</v>
      </c>
      <c r="AN66" s="11">
        <f>Master!HP66</f>
        <v>0</v>
      </c>
      <c r="AO66" s="11">
        <f>Master!HQ66</f>
        <v>0</v>
      </c>
      <c r="AP66" s="11">
        <f>Master!HR66</f>
        <v>0</v>
      </c>
      <c r="AQ66" s="11">
        <f>Master!HS66</f>
        <v>0</v>
      </c>
      <c r="AR66" s="31"/>
      <c r="AS66" s="11">
        <f>Master!IL66</f>
        <v>0</v>
      </c>
      <c r="AT66" s="11">
        <f>Master!IM66</f>
        <v>0</v>
      </c>
      <c r="AU66" s="11">
        <f>Master!IN66</f>
        <v>0</v>
      </c>
      <c r="AV66" s="11">
        <f>Master!IO66</f>
        <v>0</v>
      </c>
      <c r="AW66" s="11">
        <f>Master!IP66</f>
        <v>0</v>
      </c>
      <c r="AX66" s="11">
        <f>Master!IQ66</f>
        <v>0</v>
      </c>
      <c r="AY66" s="31"/>
      <c r="AZ66" s="11">
        <f>Master!JJ66</f>
        <v>0</v>
      </c>
      <c r="BA66" s="11">
        <f>Master!JK66</f>
        <v>0</v>
      </c>
      <c r="BB66" s="11">
        <f>Master!JL66</f>
        <v>0</v>
      </c>
      <c r="BC66" s="11">
        <f>Master!JM66</f>
        <v>0</v>
      </c>
      <c r="BD66" s="11">
        <f>Master!JN66</f>
        <v>0</v>
      </c>
      <c r="BE66" s="11">
        <f>Master!JO66</f>
        <v>0</v>
      </c>
      <c r="BF66" s="31"/>
      <c r="BG66" s="11">
        <f>Master!JQ66</f>
        <v>0</v>
      </c>
      <c r="BH66" s="11">
        <f>Master!JR66</f>
        <v>0</v>
      </c>
      <c r="BI66" s="11">
        <f>Master!JS66</f>
        <v>0</v>
      </c>
      <c r="BJ66" s="11">
        <f>Master!JT66</f>
        <v>0</v>
      </c>
      <c r="BK66" s="11">
        <f>Master!JU66</f>
        <v>0</v>
      </c>
      <c r="BL66" s="11">
        <f>Master!JV66</f>
        <v>0</v>
      </c>
      <c r="BM66" s="11">
        <f>Master!JW66</f>
        <v>0</v>
      </c>
      <c r="BN66" s="31"/>
      <c r="BO66" s="31"/>
      <c r="BP66" s="31"/>
    </row>
    <row r="67" spans="1:68" x14ac:dyDescent="0.2">
      <c r="A67" s="1" t="s">
        <v>35</v>
      </c>
      <c r="B67" s="11">
        <f>Master!T67</f>
        <v>0</v>
      </c>
      <c r="C67" s="11">
        <f>Master!U67</f>
        <v>0</v>
      </c>
      <c r="D67" s="11">
        <f>Master!V67</f>
        <v>0</v>
      </c>
      <c r="E67" s="11">
        <f>Master!W67</f>
        <v>0</v>
      </c>
      <c r="F67" s="11">
        <f>Master!X67</f>
        <v>0</v>
      </c>
      <c r="G67" s="11">
        <f>Master!Y67</f>
        <v>0</v>
      </c>
      <c r="I67" s="11">
        <f>Master!BF67</f>
        <v>0</v>
      </c>
      <c r="J67" s="11">
        <f>Master!BG67</f>
        <v>120.21509102072001</v>
      </c>
      <c r="K67" s="11">
        <f>Master!BH67</f>
        <v>425.38466755592998</v>
      </c>
      <c r="L67" s="11">
        <f>Master!BI67</f>
        <v>1606.7440723421798</v>
      </c>
      <c r="M67" s="11">
        <f>Master!BJ67</f>
        <v>571.71255093866</v>
      </c>
      <c r="N67" s="11">
        <f>Master!BL67</f>
        <v>2724.0563818574897</v>
      </c>
      <c r="P67" s="11">
        <f>Master!CF67</f>
        <v>0</v>
      </c>
      <c r="Q67" s="11">
        <f>Master!CG67</f>
        <v>0</v>
      </c>
      <c r="R67" s="11">
        <f>Master!CH67</f>
        <v>0</v>
      </c>
      <c r="S67" s="11">
        <f>Master!CI67</f>
        <v>1027.8923401020702</v>
      </c>
      <c r="T67" s="11">
        <f>Master!CJ67</f>
        <v>0</v>
      </c>
      <c r="U67" s="11">
        <f>Master!CL67</f>
        <v>1027.8923401020702</v>
      </c>
      <c r="W67" s="11">
        <f>Master!DO67</f>
        <v>0</v>
      </c>
      <c r="X67" s="11">
        <f>Master!DP67</f>
        <v>0</v>
      </c>
      <c r="Y67" s="11">
        <f>Master!DQ67</f>
        <v>0</v>
      </c>
      <c r="Z67" s="11">
        <f>Master!DR67</f>
        <v>12.52088330654</v>
      </c>
      <c r="AA67" s="11">
        <f>Master!DS67</f>
        <v>13.988953647780001</v>
      </c>
      <c r="AB67" s="11">
        <f>Master!DT67</f>
        <v>0</v>
      </c>
      <c r="AC67" s="11">
        <f>Master!DU67</f>
        <v>26.509836954320001</v>
      </c>
      <c r="AE67" s="35">
        <f>Master!FL67</f>
        <v>0</v>
      </c>
      <c r="AF67" s="35">
        <f>Master!FM67</f>
        <v>0</v>
      </c>
      <c r="AG67" s="35">
        <f>Master!FN67</f>
        <v>0</v>
      </c>
      <c r="AH67" s="35">
        <f>Master!FO67</f>
        <v>561.86033140260997</v>
      </c>
      <c r="AI67" s="35">
        <f>Master!FP67</f>
        <v>0</v>
      </c>
      <c r="AJ67" s="35">
        <f>Master!FQ67</f>
        <v>561.86033140260997</v>
      </c>
      <c r="AL67" s="11">
        <f>Master!HN67</f>
        <v>0</v>
      </c>
      <c r="AM67" s="11">
        <f>Master!HO67</f>
        <v>0</v>
      </c>
      <c r="AN67" s="11">
        <f>Master!HP67</f>
        <v>0</v>
      </c>
      <c r="AO67" s="11">
        <f>Master!HQ67</f>
        <v>391.87775320454</v>
      </c>
      <c r="AP67" s="11">
        <f>Master!HR67</f>
        <v>0</v>
      </c>
      <c r="AQ67" s="11">
        <f>Master!HS67</f>
        <v>391.87775320454</v>
      </c>
      <c r="AS67" s="11">
        <f>Master!IL67</f>
        <v>0</v>
      </c>
      <c r="AT67" s="11">
        <f>Master!IM67</f>
        <v>6.1693669157300004</v>
      </c>
      <c r="AU67" s="11">
        <f>Master!IN67</f>
        <v>2.5121019100000002</v>
      </c>
      <c r="AV67" s="11">
        <f>Master!IO67</f>
        <v>30.713774678610001</v>
      </c>
      <c r="AW67" s="11">
        <f>Master!IP67</f>
        <v>0</v>
      </c>
      <c r="AX67" s="11">
        <f>Master!IQ67</f>
        <v>39.395243504340002</v>
      </c>
      <c r="AZ67" s="11">
        <f>Master!JJ67</f>
        <v>0</v>
      </c>
      <c r="BA67" s="11">
        <f>Master!JK67</f>
        <v>0</v>
      </c>
      <c r="BB67" s="11">
        <f>Master!JL67</f>
        <v>0</v>
      </c>
      <c r="BC67" s="11">
        <f>Master!JM67</f>
        <v>430.99529957813996</v>
      </c>
      <c r="BD67" s="11">
        <f>Master!JN67</f>
        <v>0</v>
      </c>
      <c r="BE67" s="11">
        <f>Master!JO67</f>
        <v>430.99529957813996</v>
      </c>
      <c r="BG67" s="11">
        <f>Master!JQ67</f>
        <v>0</v>
      </c>
      <c r="BH67" s="11">
        <f>Master!JR67</f>
        <v>126.38445793645</v>
      </c>
      <c r="BI67" s="11">
        <f>Master!JS67</f>
        <v>427.89676946592999</v>
      </c>
      <c r="BJ67" s="11">
        <f>Master!JT67</f>
        <v>4062.60445461469</v>
      </c>
      <c r="BK67" s="11">
        <f>Master!JU67</f>
        <v>585.70150458644002</v>
      </c>
      <c r="BL67" s="11">
        <f>Master!JV67</f>
        <v>0</v>
      </c>
      <c r="BM67" s="11">
        <f>Master!JW67</f>
        <v>5202.5871866035095</v>
      </c>
    </row>
    <row r="68" spans="1:68" x14ac:dyDescent="0.2">
      <c r="A68" s="1" t="s">
        <v>98</v>
      </c>
      <c r="B68" s="12">
        <f>Master!T68</f>
        <v>0</v>
      </c>
      <c r="C68" s="12">
        <f>Master!U68</f>
        <v>0</v>
      </c>
      <c r="D68" s="12">
        <f>Master!V68</f>
        <v>534.41271683300999</v>
      </c>
      <c r="E68" s="12">
        <f>Master!W68</f>
        <v>163.22242115634</v>
      </c>
      <c r="F68" s="12">
        <f>Master!X68</f>
        <v>0</v>
      </c>
      <c r="G68" s="12">
        <f>Master!Y68</f>
        <v>697.63513798935003</v>
      </c>
      <c r="I68" s="12">
        <f>Master!BF68</f>
        <v>0</v>
      </c>
      <c r="J68" s="12">
        <f>Master!BG68</f>
        <v>0</v>
      </c>
      <c r="K68" s="12">
        <f>Master!BH68</f>
        <v>0</v>
      </c>
      <c r="L68" s="12">
        <f>Master!BI68</f>
        <v>0</v>
      </c>
      <c r="M68" s="12">
        <f>Master!BJ68</f>
        <v>0</v>
      </c>
      <c r="N68" s="12">
        <f>Master!BL68</f>
        <v>0</v>
      </c>
      <c r="P68" s="12">
        <f>Master!CF68</f>
        <v>0</v>
      </c>
      <c r="Q68" s="12">
        <f>Master!CG68</f>
        <v>0</v>
      </c>
      <c r="R68" s="12">
        <f>Master!CH68</f>
        <v>0</v>
      </c>
      <c r="S68" s="12">
        <f>Master!CI68</f>
        <v>0</v>
      </c>
      <c r="T68" s="12">
        <f>Master!CJ68</f>
        <v>0</v>
      </c>
      <c r="U68" s="12">
        <f>Master!CL68</f>
        <v>0</v>
      </c>
      <c r="W68" s="12">
        <f>Master!DO68</f>
        <v>0</v>
      </c>
      <c r="X68" s="12">
        <f>Master!DP68</f>
        <v>0</v>
      </c>
      <c r="Y68" s="12">
        <f>Master!DQ68</f>
        <v>0</v>
      </c>
      <c r="Z68" s="12">
        <f>Master!DR68</f>
        <v>0</v>
      </c>
      <c r="AA68" s="12">
        <f>Master!DS68</f>
        <v>0</v>
      </c>
      <c r="AB68" s="12">
        <f>Master!DT68</f>
        <v>0</v>
      </c>
      <c r="AC68" s="12">
        <f>Master!DU68</f>
        <v>0</v>
      </c>
      <c r="AE68" s="36">
        <f>Master!FL68</f>
        <v>0</v>
      </c>
      <c r="AF68" s="36">
        <f>Master!FM68</f>
        <v>0</v>
      </c>
      <c r="AG68" s="36">
        <f>Master!FN68</f>
        <v>0</v>
      </c>
      <c r="AH68" s="36">
        <f>Master!FO68</f>
        <v>0</v>
      </c>
      <c r="AI68" s="36">
        <f>Master!FP68</f>
        <v>0</v>
      </c>
      <c r="AJ68" s="36">
        <f>Master!FQ68</f>
        <v>0</v>
      </c>
      <c r="AL68" s="12">
        <f>Master!HN68</f>
        <v>8.0464189803600004</v>
      </c>
      <c r="AM68" s="12">
        <f>Master!HO68</f>
        <v>0</v>
      </c>
      <c r="AN68" s="12">
        <f>Master!HP68</f>
        <v>0</v>
      </c>
      <c r="AO68" s="12">
        <f>Master!HQ68</f>
        <v>0</v>
      </c>
      <c r="AP68" s="12">
        <f>Master!HR68</f>
        <v>0</v>
      </c>
      <c r="AQ68" s="12">
        <f>Master!HS68</f>
        <v>8.0464189803600004</v>
      </c>
      <c r="AS68" s="12">
        <f>Master!IL68</f>
        <v>0</v>
      </c>
      <c r="AT68" s="12">
        <f>Master!IM68</f>
        <v>0</v>
      </c>
      <c r="AU68" s="12">
        <f>Master!IN68</f>
        <v>0</v>
      </c>
      <c r="AV68" s="12">
        <f>Master!IO68</f>
        <v>0</v>
      </c>
      <c r="AW68" s="12">
        <f>Master!IP68</f>
        <v>0</v>
      </c>
      <c r="AX68" s="12">
        <f>Master!IQ68</f>
        <v>0</v>
      </c>
      <c r="AZ68" s="12">
        <f>Master!JJ68</f>
        <v>0</v>
      </c>
      <c r="BA68" s="12">
        <f>Master!JK68</f>
        <v>0</v>
      </c>
      <c r="BB68" s="12">
        <f>Master!JL68</f>
        <v>0</v>
      </c>
      <c r="BC68" s="12">
        <f>Master!JM68</f>
        <v>0</v>
      </c>
      <c r="BD68" s="12">
        <f>Master!JN68</f>
        <v>0</v>
      </c>
      <c r="BE68" s="12">
        <f>Master!JO68</f>
        <v>0</v>
      </c>
      <c r="BG68" s="12">
        <f>Master!JQ68</f>
        <v>8.0464189803600004</v>
      </c>
      <c r="BH68" s="12">
        <f>Master!JR68</f>
        <v>0</v>
      </c>
      <c r="BI68" s="12">
        <f>Master!JS68</f>
        <v>534.41271683300999</v>
      </c>
      <c r="BJ68" s="12">
        <f>Master!JT68</f>
        <v>163.22242115634</v>
      </c>
      <c r="BK68" s="12">
        <f>Master!JU68</f>
        <v>0</v>
      </c>
      <c r="BL68" s="12">
        <f>Master!JV68</f>
        <v>0</v>
      </c>
      <c r="BM68" s="12">
        <f>Master!JW68</f>
        <v>705.68155696971007</v>
      </c>
    </row>
    <row r="69" spans="1:68" x14ac:dyDescent="0.2">
      <c r="A69" s="1" t="s">
        <v>218</v>
      </c>
      <c r="B69" s="12">
        <f>Master!T69</f>
        <v>0</v>
      </c>
      <c r="C69" s="12">
        <f>Master!U69</f>
        <v>0</v>
      </c>
      <c r="D69" s="12">
        <f>Master!V69</f>
        <v>0</v>
      </c>
      <c r="E69" s="12">
        <f>Master!W69</f>
        <v>0</v>
      </c>
      <c r="F69" s="12">
        <f>Master!X69</f>
        <v>0</v>
      </c>
      <c r="G69" s="12">
        <f>Master!Y69</f>
        <v>0</v>
      </c>
      <c r="I69" s="12">
        <f>Master!BF69</f>
        <v>0</v>
      </c>
      <c r="J69" s="12">
        <f>Master!BG69</f>
        <v>0</v>
      </c>
      <c r="K69" s="12">
        <f>Master!BH69</f>
        <v>0</v>
      </c>
      <c r="L69" s="12">
        <f>Master!BI69</f>
        <v>0</v>
      </c>
      <c r="M69" s="12">
        <f>Master!BJ69</f>
        <v>0</v>
      </c>
      <c r="N69" s="12">
        <f>Master!BL69</f>
        <v>0</v>
      </c>
      <c r="P69" s="12">
        <f>Master!CF69</f>
        <v>0</v>
      </c>
      <c r="Q69" s="12">
        <f>Master!CG69</f>
        <v>0</v>
      </c>
      <c r="R69" s="12">
        <f>Master!CH69</f>
        <v>0</v>
      </c>
      <c r="S69" s="12">
        <f>Master!CI69</f>
        <v>0</v>
      </c>
      <c r="T69" s="12">
        <f>Master!CJ69</f>
        <v>0</v>
      </c>
      <c r="U69" s="12">
        <f>Master!CL69</f>
        <v>0</v>
      </c>
      <c r="W69" s="12">
        <f>Master!DO69</f>
        <v>0</v>
      </c>
      <c r="X69" s="12">
        <f>Master!DP69</f>
        <v>0</v>
      </c>
      <c r="Y69" s="12">
        <f>Master!DQ69</f>
        <v>0</v>
      </c>
      <c r="Z69" s="12">
        <f>Master!DR69</f>
        <v>0</v>
      </c>
      <c r="AA69" s="12">
        <f>Master!DS69</f>
        <v>0</v>
      </c>
      <c r="AB69" s="12">
        <f>Master!DT69</f>
        <v>0</v>
      </c>
      <c r="AC69" s="12">
        <f>Master!DU69</f>
        <v>0</v>
      </c>
      <c r="AE69" s="36">
        <f>Master!FL69</f>
        <v>0</v>
      </c>
      <c r="AF69" s="36">
        <f>Master!FM69</f>
        <v>0</v>
      </c>
      <c r="AG69" s="36">
        <f>Master!FN69</f>
        <v>0</v>
      </c>
      <c r="AH69" s="36">
        <f>Master!FO69</f>
        <v>0</v>
      </c>
      <c r="AI69" s="36">
        <f>Master!FP69</f>
        <v>0</v>
      </c>
      <c r="AJ69" s="36">
        <f>Master!FQ69</f>
        <v>0</v>
      </c>
      <c r="AL69" s="12">
        <f>Master!HN69</f>
        <v>0</v>
      </c>
      <c r="AM69" s="12">
        <f>Master!HO69</f>
        <v>0</v>
      </c>
      <c r="AN69" s="12">
        <f>Master!HP69</f>
        <v>0</v>
      </c>
      <c r="AO69" s="12">
        <f>Master!HQ69</f>
        <v>0</v>
      </c>
      <c r="AP69" s="12">
        <f>Master!HR69</f>
        <v>0</v>
      </c>
      <c r="AQ69" s="12">
        <f>Master!HS69</f>
        <v>0</v>
      </c>
      <c r="AS69" s="12">
        <f>Master!IL69</f>
        <v>0</v>
      </c>
      <c r="AT69" s="12">
        <f>Master!IM69</f>
        <v>0</v>
      </c>
      <c r="AU69" s="12">
        <f>Master!IN69</f>
        <v>0</v>
      </c>
      <c r="AV69" s="12">
        <f>Master!IO69</f>
        <v>0</v>
      </c>
      <c r="AW69" s="12">
        <f>Master!IP69</f>
        <v>0</v>
      </c>
      <c r="AX69" s="12">
        <f>Master!IQ69</f>
        <v>0</v>
      </c>
      <c r="AZ69" s="12">
        <f>Master!JJ69</f>
        <v>0</v>
      </c>
      <c r="BA69" s="12">
        <f>Master!JK69</f>
        <v>0</v>
      </c>
      <c r="BB69" s="12">
        <f>Master!JL69</f>
        <v>0</v>
      </c>
      <c r="BC69" s="12">
        <f>Master!JM69</f>
        <v>0</v>
      </c>
      <c r="BD69" s="12">
        <f>Master!JN69</f>
        <v>0</v>
      </c>
      <c r="BE69" s="12">
        <f>Master!JO69</f>
        <v>0</v>
      </c>
      <c r="BG69" s="12">
        <f>Master!JQ69</f>
        <v>0</v>
      </c>
      <c r="BH69" s="12">
        <f>Master!JR69</f>
        <v>0</v>
      </c>
      <c r="BI69" s="12">
        <f>Master!JS69</f>
        <v>0</v>
      </c>
      <c r="BJ69" s="12">
        <f>Master!JT69</f>
        <v>0</v>
      </c>
      <c r="BK69" s="12">
        <f>Master!JU69</f>
        <v>0</v>
      </c>
      <c r="BL69" s="12">
        <f>Master!JV69</f>
        <v>0</v>
      </c>
      <c r="BM69" s="12">
        <f>Master!JW69</f>
        <v>0</v>
      </c>
    </row>
    <row r="70" spans="1:68" x14ac:dyDescent="0.2">
      <c r="A70" s="1" t="s">
        <v>219</v>
      </c>
      <c r="B70" s="12">
        <f>Master!T70</f>
        <v>0</v>
      </c>
      <c r="C70" s="12">
        <f>Master!U70</f>
        <v>0</v>
      </c>
      <c r="D70" s="12">
        <f>Master!V70</f>
        <v>0</v>
      </c>
      <c r="E70" s="12">
        <f>Master!W70</f>
        <v>0</v>
      </c>
      <c r="F70" s="12">
        <f>Master!X70</f>
        <v>0</v>
      </c>
      <c r="G70" s="12">
        <f>Master!Y70</f>
        <v>0</v>
      </c>
      <c r="I70" s="12">
        <f>Master!BF70</f>
        <v>0</v>
      </c>
      <c r="J70" s="12">
        <f>Master!BG70</f>
        <v>0</v>
      </c>
      <c r="K70" s="12">
        <f>Master!BH70</f>
        <v>0</v>
      </c>
      <c r="L70" s="12">
        <f>Master!BI70</f>
        <v>0</v>
      </c>
      <c r="M70" s="12">
        <f>Master!BJ70</f>
        <v>0</v>
      </c>
      <c r="N70" s="12">
        <f>Master!BL70</f>
        <v>0</v>
      </c>
      <c r="P70" s="12">
        <f>Master!CF70</f>
        <v>0</v>
      </c>
      <c r="Q70" s="12">
        <f>Master!CG70</f>
        <v>0</v>
      </c>
      <c r="R70" s="12">
        <f>Master!CH70</f>
        <v>0</v>
      </c>
      <c r="S70" s="12">
        <f>Master!CI70</f>
        <v>0</v>
      </c>
      <c r="T70" s="12">
        <f>Master!CJ70</f>
        <v>0</v>
      </c>
      <c r="U70" s="12">
        <f>Master!CL70</f>
        <v>0</v>
      </c>
      <c r="W70" s="12">
        <f>Master!DO70</f>
        <v>0</v>
      </c>
      <c r="X70" s="12">
        <f>Master!DP70</f>
        <v>0</v>
      </c>
      <c r="Y70" s="12">
        <f>Master!DQ70</f>
        <v>0</v>
      </c>
      <c r="Z70" s="12">
        <f>Master!DR70</f>
        <v>0</v>
      </c>
      <c r="AA70" s="12">
        <f>Master!DS70</f>
        <v>0</v>
      </c>
      <c r="AB70" s="12">
        <f>Master!DT70</f>
        <v>0</v>
      </c>
      <c r="AC70" s="12">
        <f>Master!DU70</f>
        <v>0</v>
      </c>
      <c r="AE70" s="36">
        <f>Master!FL70</f>
        <v>0</v>
      </c>
      <c r="AF70" s="36">
        <f>Master!FM70</f>
        <v>0</v>
      </c>
      <c r="AG70" s="36">
        <f>Master!FN70</f>
        <v>0</v>
      </c>
      <c r="AH70" s="36">
        <f>Master!FO70</f>
        <v>0</v>
      </c>
      <c r="AI70" s="36">
        <f>Master!FP70</f>
        <v>0</v>
      </c>
      <c r="AJ70" s="36">
        <f>Master!FQ70</f>
        <v>0</v>
      </c>
      <c r="AL70" s="12">
        <f>Master!HN70</f>
        <v>0</v>
      </c>
      <c r="AM70" s="12">
        <f>Master!HO70</f>
        <v>0</v>
      </c>
      <c r="AN70" s="12">
        <f>Master!HP70</f>
        <v>0</v>
      </c>
      <c r="AO70" s="12">
        <f>Master!HQ70</f>
        <v>0</v>
      </c>
      <c r="AP70" s="12">
        <f>Master!HR70</f>
        <v>0</v>
      </c>
      <c r="AQ70" s="12">
        <f>Master!HS70</f>
        <v>0</v>
      </c>
      <c r="AS70" s="12">
        <f>Master!IL70</f>
        <v>0</v>
      </c>
      <c r="AT70" s="12">
        <f>Master!IM70</f>
        <v>0</v>
      </c>
      <c r="AU70" s="12">
        <f>Master!IN70</f>
        <v>0</v>
      </c>
      <c r="AV70" s="12">
        <f>Master!IO70</f>
        <v>0</v>
      </c>
      <c r="AW70" s="12">
        <f>Master!IP70</f>
        <v>0</v>
      </c>
      <c r="AX70" s="12">
        <f>Master!IQ70</f>
        <v>0</v>
      </c>
      <c r="AZ70" s="12">
        <f>Master!JJ70</f>
        <v>0</v>
      </c>
      <c r="BA70" s="12">
        <f>Master!JK70</f>
        <v>0</v>
      </c>
      <c r="BB70" s="12">
        <f>Master!JL70</f>
        <v>0</v>
      </c>
      <c r="BC70" s="12">
        <f>Master!JM70</f>
        <v>0</v>
      </c>
      <c r="BD70" s="12">
        <f>Master!JN70</f>
        <v>0</v>
      </c>
      <c r="BE70" s="12">
        <f>Master!JO70</f>
        <v>0</v>
      </c>
      <c r="BG70" s="12">
        <f>Master!JQ70</f>
        <v>0</v>
      </c>
      <c r="BH70" s="12">
        <f>Master!JR70</f>
        <v>0</v>
      </c>
      <c r="BI70" s="12">
        <f>Master!JS70</f>
        <v>0</v>
      </c>
      <c r="BJ70" s="12">
        <f>Master!JT70</f>
        <v>0</v>
      </c>
      <c r="BK70" s="12">
        <f>Master!JU70</f>
        <v>0</v>
      </c>
      <c r="BL70" s="12">
        <f>Master!JV70</f>
        <v>0</v>
      </c>
      <c r="BM70" s="12">
        <f>Master!JW70</f>
        <v>0</v>
      </c>
    </row>
    <row r="71" spans="1:68" s="38" customFormat="1" x14ac:dyDescent="0.2">
      <c r="A71" s="2" t="s">
        <v>39</v>
      </c>
      <c r="B71" s="6">
        <f>Master!T71</f>
        <v>0</v>
      </c>
      <c r="C71" s="6">
        <f>Master!U71</f>
        <v>45.308559624209998</v>
      </c>
      <c r="D71" s="6">
        <f>Master!V71</f>
        <v>564.21220201775998</v>
      </c>
      <c r="E71" s="6">
        <f>Master!W71</f>
        <v>24919.180288469975</v>
      </c>
      <c r="F71" s="6">
        <f>Master!X71</f>
        <v>0</v>
      </c>
      <c r="G71" s="6">
        <f>Master!Y71</f>
        <v>25528.701050111948</v>
      </c>
      <c r="H71" s="32"/>
      <c r="I71" s="6">
        <f>Master!BF71</f>
        <v>17661.630315588369</v>
      </c>
      <c r="J71" s="6">
        <f>Master!BG71</f>
        <v>8279.8684120115904</v>
      </c>
      <c r="K71" s="6">
        <f>Master!BH71</f>
        <v>6627.5079044390995</v>
      </c>
      <c r="L71" s="6">
        <f>Master!BI71</f>
        <v>5729.1968900659494</v>
      </c>
      <c r="M71" s="6">
        <f>Master!BJ71</f>
        <v>4362.7669841227698</v>
      </c>
      <c r="N71" s="6">
        <f>Master!BL71</f>
        <v>42660.970506227779</v>
      </c>
      <c r="O71" s="32"/>
      <c r="P71" s="6">
        <f>Master!CF71</f>
        <v>0</v>
      </c>
      <c r="Q71" s="6">
        <f>Master!CG71</f>
        <v>4256.3382714437766</v>
      </c>
      <c r="R71" s="6">
        <f>Master!CH71</f>
        <v>4535.417772432671</v>
      </c>
      <c r="S71" s="6">
        <f>Master!CI71</f>
        <v>11634.924606795172</v>
      </c>
      <c r="T71" s="6">
        <f>Master!CJ71</f>
        <v>0</v>
      </c>
      <c r="U71" s="6">
        <f>Master!CL71</f>
        <v>20426.680650671617</v>
      </c>
      <c r="V71" s="32"/>
      <c r="W71" s="6">
        <f>Master!DO71</f>
        <v>0</v>
      </c>
      <c r="X71" s="6">
        <f>Master!DP71</f>
        <v>15.845745795719999</v>
      </c>
      <c r="Y71" s="6">
        <f>Master!DQ71</f>
        <v>157.3387107481</v>
      </c>
      <c r="Z71" s="6">
        <f>Master!DR71</f>
        <v>11006.905874771883</v>
      </c>
      <c r="AA71" s="6">
        <f>Master!DS71</f>
        <v>27.264861398739999</v>
      </c>
      <c r="AB71" s="6">
        <f>Master!DT71</f>
        <v>0</v>
      </c>
      <c r="AC71" s="6">
        <f>Master!DU71</f>
        <v>11207.355192714442</v>
      </c>
      <c r="AD71" s="32"/>
      <c r="AE71" s="37">
        <f>Master!FL71</f>
        <v>0</v>
      </c>
      <c r="AF71" s="37">
        <f>Master!FM71</f>
        <v>647.05326896429017</v>
      </c>
      <c r="AG71" s="37">
        <f>Master!FN71</f>
        <v>548.61524858973007</v>
      </c>
      <c r="AH71" s="37">
        <f>Master!FO71</f>
        <v>15242.147132130493</v>
      </c>
      <c r="AI71" s="37">
        <f>Master!FP71</f>
        <v>0</v>
      </c>
      <c r="AJ71" s="37">
        <f>Master!FQ71</f>
        <v>16437.815649684515</v>
      </c>
      <c r="AK71" s="32"/>
      <c r="AL71" s="6">
        <f>Master!HN71</f>
        <v>6599.3293115668375</v>
      </c>
      <c r="AM71" s="6">
        <f>Master!HO71</f>
        <v>68255.523437554482</v>
      </c>
      <c r="AN71" s="6">
        <f>Master!HP71</f>
        <v>26541.34448474451</v>
      </c>
      <c r="AO71" s="6">
        <f>Master!HQ71</f>
        <v>23554.600115146091</v>
      </c>
      <c r="AP71" s="6">
        <f>Master!HR71</f>
        <v>67.864036476739997</v>
      </c>
      <c r="AQ71" s="6">
        <f>Master!HS71</f>
        <v>125018.66138548865</v>
      </c>
      <c r="AR71" s="32"/>
      <c r="AS71" s="6">
        <f>Master!IL71</f>
        <v>978.37726135353</v>
      </c>
      <c r="AT71" s="6">
        <f>Master!IM71</f>
        <v>43171.468098576683</v>
      </c>
      <c r="AU71" s="6">
        <f>Master!IN71</f>
        <v>9808.9884177838703</v>
      </c>
      <c r="AV71" s="6">
        <f>Master!IO71</f>
        <v>39508.560821814739</v>
      </c>
      <c r="AW71" s="6">
        <f>Master!IP71</f>
        <v>0</v>
      </c>
      <c r="AX71" s="6">
        <f>Master!IQ71</f>
        <v>93467.394599528823</v>
      </c>
      <c r="AY71" s="32"/>
      <c r="AZ71" s="6">
        <f>Master!JJ71</f>
        <v>0</v>
      </c>
      <c r="BA71" s="6">
        <f>Master!JK71</f>
        <v>542.87291799451998</v>
      </c>
      <c r="BB71" s="6">
        <f>Master!JL71</f>
        <v>64938.753500524675</v>
      </c>
      <c r="BC71" s="6">
        <f>Master!JM71</f>
        <v>147721.60711682434</v>
      </c>
      <c r="BD71" s="6">
        <f>Master!JN71</f>
        <v>0</v>
      </c>
      <c r="BE71" s="6">
        <f>Master!JO71</f>
        <v>213203.23353534355</v>
      </c>
      <c r="BF71" s="32"/>
      <c r="BG71" s="6">
        <f>Master!JQ71</f>
        <v>25239.336888508737</v>
      </c>
      <c r="BH71" s="6">
        <f>Master!JR71</f>
        <v>125214.27871196528</v>
      </c>
      <c r="BI71" s="6">
        <f>Master!JS71</f>
        <v>113722.17824128042</v>
      </c>
      <c r="BJ71" s="6">
        <f>Master!JT71</f>
        <v>279317.1228460187</v>
      </c>
      <c r="BK71" s="6">
        <f>Master!JU71</f>
        <v>4457.8958819982499</v>
      </c>
      <c r="BL71" s="6">
        <f>Master!JV71</f>
        <v>0</v>
      </c>
      <c r="BM71" s="6">
        <f>Master!JW71</f>
        <v>547950.81256977131</v>
      </c>
      <c r="BN71" s="32"/>
      <c r="BO71" s="32"/>
      <c r="BP71" s="32"/>
    </row>
    <row r="72" spans="1:68" x14ac:dyDescent="0.2">
      <c r="B72" s="3"/>
      <c r="C72" s="3"/>
      <c r="D72" s="3"/>
      <c r="E72" s="3"/>
      <c r="F72" s="3"/>
      <c r="G72" s="3"/>
      <c r="I72" s="3"/>
      <c r="J72" s="3"/>
      <c r="K72" s="3"/>
      <c r="L72" s="3"/>
      <c r="M72" s="3"/>
      <c r="N72" s="3"/>
      <c r="P72" s="3"/>
      <c r="Q72" s="3"/>
      <c r="R72" s="3"/>
      <c r="S72" s="3"/>
      <c r="T72" s="3"/>
      <c r="U72" s="3"/>
      <c r="W72" s="3"/>
      <c r="X72" s="3"/>
      <c r="Y72" s="3"/>
      <c r="Z72" s="3"/>
      <c r="AA72" s="3"/>
      <c r="AB72" s="3"/>
      <c r="AC72" s="3"/>
      <c r="AE72" s="14"/>
      <c r="AF72" s="14"/>
      <c r="AG72" s="14"/>
      <c r="AH72" s="14"/>
      <c r="AI72" s="14"/>
      <c r="AJ72" s="14"/>
      <c r="AL72" s="3"/>
      <c r="AM72" s="3"/>
      <c r="AN72" s="3"/>
      <c r="AO72" s="3"/>
      <c r="AP72" s="3"/>
      <c r="AQ72" s="3"/>
      <c r="AS72" s="3"/>
      <c r="AT72" s="3"/>
      <c r="AU72" s="3"/>
      <c r="AV72" s="3"/>
      <c r="AW72" s="3"/>
      <c r="AX72" s="3"/>
      <c r="AZ72" s="3"/>
      <c r="BA72" s="3"/>
      <c r="BB72" s="3"/>
      <c r="BC72" s="3"/>
      <c r="BD72" s="3"/>
      <c r="BE72" s="3"/>
      <c r="BG72" s="3"/>
      <c r="BH72" s="3"/>
      <c r="BI72" s="3"/>
      <c r="BJ72" s="3"/>
      <c r="BK72" s="3"/>
      <c r="BL72" s="3"/>
      <c r="BM72" s="3"/>
    </row>
    <row r="73" spans="1:68" x14ac:dyDescent="0.2">
      <c r="A73" s="1" t="s">
        <v>40</v>
      </c>
      <c r="B73" s="9"/>
      <c r="C73" s="9"/>
      <c r="D73" s="9"/>
      <c r="E73" s="9"/>
      <c r="F73" s="9"/>
      <c r="G73" s="9"/>
      <c r="I73" s="9"/>
      <c r="J73" s="9"/>
      <c r="K73" s="9"/>
      <c r="L73" s="9"/>
      <c r="M73" s="9"/>
      <c r="N73" s="9"/>
      <c r="P73" s="9"/>
      <c r="Q73" s="9"/>
      <c r="R73" s="9"/>
      <c r="S73" s="9"/>
      <c r="T73" s="9"/>
      <c r="U73" s="9"/>
      <c r="W73" s="9"/>
      <c r="X73" s="9"/>
      <c r="Y73" s="9"/>
      <c r="Z73" s="9"/>
      <c r="AA73" s="9"/>
      <c r="AB73" s="9"/>
      <c r="AC73" s="9"/>
      <c r="AE73" s="39"/>
      <c r="AF73" s="39"/>
      <c r="AG73" s="39"/>
      <c r="AH73" s="39"/>
      <c r="AI73" s="39"/>
      <c r="AJ73" s="39"/>
      <c r="AL73" s="9"/>
      <c r="AM73" s="9"/>
      <c r="AN73" s="9"/>
      <c r="AO73" s="9"/>
      <c r="AP73" s="9"/>
      <c r="AQ73" s="9"/>
      <c r="AS73" s="9"/>
      <c r="AT73" s="9"/>
      <c r="AU73" s="9"/>
      <c r="AV73" s="9"/>
      <c r="AW73" s="9"/>
      <c r="AX73" s="9"/>
      <c r="AZ73" s="9"/>
      <c r="BA73" s="9"/>
      <c r="BB73" s="9"/>
      <c r="BC73" s="9"/>
      <c r="BD73" s="9"/>
      <c r="BE73" s="9"/>
      <c r="BG73" s="9"/>
      <c r="BH73" s="9"/>
      <c r="BI73" s="9"/>
      <c r="BJ73" s="9"/>
      <c r="BK73" s="9"/>
      <c r="BL73" s="9"/>
      <c r="BM73" s="9"/>
    </row>
    <row r="74" spans="1:68" x14ac:dyDescent="0.2">
      <c r="A74" s="1" t="s">
        <v>84</v>
      </c>
      <c r="B74" s="11">
        <f>Master!T74</f>
        <v>0</v>
      </c>
      <c r="C74" s="11">
        <f>Master!U74</f>
        <v>0</v>
      </c>
      <c r="D74" s="11">
        <f>Master!V74</f>
        <v>0</v>
      </c>
      <c r="E74" s="11">
        <f>Master!W74</f>
        <v>0</v>
      </c>
      <c r="F74" s="11">
        <f>Master!X74</f>
        <v>0</v>
      </c>
      <c r="G74" s="11">
        <f>Master!Y74</f>
        <v>0</v>
      </c>
      <c r="I74" s="11">
        <f>Master!BF74</f>
        <v>0</v>
      </c>
      <c r="J74" s="11">
        <f>Master!BG74</f>
        <v>0</v>
      </c>
      <c r="K74" s="11">
        <f>Master!BH74</f>
        <v>0</v>
      </c>
      <c r="L74" s="11">
        <f>Master!BI74</f>
        <v>0</v>
      </c>
      <c r="M74" s="11">
        <f>Master!BJ74</f>
        <v>0</v>
      </c>
      <c r="N74" s="11">
        <f>Master!BL74</f>
        <v>0</v>
      </c>
      <c r="P74" s="11">
        <f>Master!CF74</f>
        <v>0</v>
      </c>
      <c r="Q74" s="11">
        <f>Master!CG74</f>
        <v>0</v>
      </c>
      <c r="R74" s="11">
        <f>Master!CH74</f>
        <v>0</v>
      </c>
      <c r="S74" s="11">
        <f>Master!CI74</f>
        <v>0</v>
      </c>
      <c r="T74" s="11">
        <f>Master!CJ74</f>
        <v>0</v>
      </c>
      <c r="U74" s="11">
        <f>Master!CL74</f>
        <v>0</v>
      </c>
      <c r="W74" s="11">
        <f>Master!DO74</f>
        <v>0</v>
      </c>
      <c r="X74" s="11">
        <f>Master!DP74</f>
        <v>0</v>
      </c>
      <c r="Y74" s="11">
        <f>Master!DQ74</f>
        <v>0</v>
      </c>
      <c r="Z74" s="11">
        <f>Master!DR74</f>
        <v>0</v>
      </c>
      <c r="AA74" s="11">
        <f>Master!DS74</f>
        <v>0</v>
      </c>
      <c r="AB74" s="11">
        <f>Master!DT74</f>
        <v>0</v>
      </c>
      <c r="AC74" s="11">
        <f>Master!DU74</f>
        <v>0</v>
      </c>
      <c r="AE74" s="35">
        <f>Master!FL74</f>
        <v>0</v>
      </c>
      <c r="AF74" s="35">
        <f>Master!FM74</f>
        <v>0</v>
      </c>
      <c r="AG74" s="35">
        <f>Master!FN74</f>
        <v>0</v>
      </c>
      <c r="AH74" s="35">
        <f>Master!FO74</f>
        <v>0</v>
      </c>
      <c r="AI74" s="35">
        <f>Master!FP74</f>
        <v>0</v>
      </c>
      <c r="AJ74" s="35">
        <f>Master!FQ74</f>
        <v>0</v>
      </c>
      <c r="AL74" s="11">
        <f>Master!HN74</f>
        <v>0</v>
      </c>
      <c r="AM74" s="11">
        <f>Master!HO74</f>
        <v>0</v>
      </c>
      <c r="AN74" s="11">
        <f>Master!HP74</f>
        <v>0</v>
      </c>
      <c r="AO74" s="11">
        <f>Master!HQ74</f>
        <v>0</v>
      </c>
      <c r="AP74" s="11">
        <f>Master!HR74</f>
        <v>0</v>
      </c>
      <c r="AQ74" s="11">
        <f>Master!HS74</f>
        <v>0</v>
      </c>
      <c r="AS74" s="11">
        <f>Master!IL74</f>
        <v>0</v>
      </c>
      <c r="AT74" s="11">
        <f>Master!IM74</f>
        <v>0</v>
      </c>
      <c r="AU74" s="11">
        <f>Master!IN74</f>
        <v>0</v>
      </c>
      <c r="AV74" s="11">
        <f>Master!IO74</f>
        <v>0</v>
      </c>
      <c r="AW74" s="11">
        <f>Master!IP74</f>
        <v>0</v>
      </c>
      <c r="AX74" s="11">
        <f>Master!IQ74</f>
        <v>0</v>
      </c>
      <c r="AZ74" s="11">
        <f>Master!JJ74</f>
        <v>0</v>
      </c>
      <c r="BA74" s="11">
        <f>Master!JK74</f>
        <v>0</v>
      </c>
      <c r="BB74" s="11">
        <f>Master!JL74</f>
        <v>0</v>
      </c>
      <c r="BC74" s="11">
        <f>Master!JM74</f>
        <v>0</v>
      </c>
      <c r="BD74" s="11">
        <f>Master!JN74</f>
        <v>0</v>
      </c>
      <c r="BE74" s="11">
        <f>Master!JO74</f>
        <v>0</v>
      </c>
      <c r="BG74" s="11">
        <f>Master!JQ74</f>
        <v>0</v>
      </c>
      <c r="BH74" s="11">
        <f>Master!JR74</f>
        <v>0</v>
      </c>
      <c r="BI74" s="11">
        <f>Master!JS74</f>
        <v>0</v>
      </c>
      <c r="BJ74" s="11">
        <f>Master!JT74</f>
        <v>0</v>
      </c>
      <c r="BK74" s="11">
        <f>Master!JU74</f>
        <v>0</v>
      </c>
      <c r="BL74" s="11">
        <f>Master!JV74</f>
        <v>0</v>
      </c>
      <c r="BM74" s="11">
        <f>Master!JW74</f>
        <v>0</v>
      </c>
    </row>
    <row r="75" spans="1:68" x14ac:dyDescent="0.2">
      <c r="A75" s="1" t="s">
        <v>100</v>
      </c>
      <c r="B75" s="11">
        <f>Master!T75</f>
        <v>0</v>
      </c>
      <c r="C75" s="11">
        <f>Master!U75</f>
        <v>0</v>
      </c>
      <c r="D75" s="11">
        <f>Master!V75</f>
        <v>0</v>
      </c>
      <c r="E75" s="11">
        <f>Master!W75</f>
        <v>0</v>
      </c>
      <c r="F75" s="11">
        <f>Master!X75</f>
        <v>0</v>
      </c>
      <c r="G75" s="11">
        <f>Master!Y75</f>
        <v>0</v>
      </c>
      <c r="I75" s="11">
        <f>Master!BF75</f>
        <v>0</v>
      </c>
      <c r="J75" s="11">
        <f>Master!BG75</f>
        <v>0</v>
      </c>
      <c r="K75" s="11">
        <f>Master!BH75</f>
        <v>0</v>
      </c>
      <c r="L75" s="11">
        <f>Master!BI75</f>
        <v>0</v>
      </c>
      <c r="M75" s="11">
        <f>Master!BJ75</f>
        <v>0</v>
      </c>
      <c r="N75" s="11">
        <f>Master!BL75</f>
        <v>0</v>
      </c>
      <c r="P75" s="11">
        <f>Master!CF75</f>
        <v>0</v>
      </c>
      <c r="Q75" s="11">
        <f>Master!CG75</f>
        <v>0</v>
      </c>
      <c r="R75" s="11">
        <f>Master!CH75</f>
        <v>0</v>
      </c>
      <c r="S75" s="11">
        <f>Master!CI75</f>
        <v>0</v>
      </c>
      <c r="T75" s="11">
        <f>Master!CJ75</f>
        <v>0</v>
      </c>
      <c r="U75" s="11">
        <f>Master!CL75</f>
        <v>0</v>
      </c>
      <c r="W75" s="11">
        <f>Master!DO75</f>
        <v>0</v>
      </c>
      <c r="X75" s="11">
        <f>Master!DP75</f>
        <v>0</v>
      </c>
      <c r="Y75" s="11">
        <f>Master!DQ75</f>
        <v>0</v>
      </c>
      <c r="Z75" s="11">
        <f>Master!DR75</f>
        <v>0</v>
      </c>
      <c r="AA75" s="11">
        <f>Master!DS75</f>
        <v>0</v>
      </c>
      <c r="AB75" s="11">
        <f>Master!DT75</f>
        <v>0</v>
      </c>
      <c r="AC75" s="11">
        <f>Master!DU75</f>
        <v>0</v>
      </c>
      <c r="AE75" s="35">
        <f>Master!FL75</f>
        <v>0</v>
      </c>
      <c r="AF75" s="35">
        <f>Master!FM75</f>
        <v>0</v>
      </c>
      <c r="AG75" s="35">
        <f>Master!FN75</f>
        <v>20.529765994640002</v>
      </c>
      <c r="AH75" s="35">
        <f>Master!FO75</f>
        <v>0</v>
      </c>
      <c r="AI75" s="35">
        <f>Master!FP75</f>
        <v>0</v>
      </c>
      <c r="AJ75" s="35">
        <f>Master!FQ75</f>
        <v>20.529765994640002</v>
      </c>
      <c r="AL75" s="11">
        <f>Master!HN75</f>
        <v>0</v>
      </c>
      <c r="AM75" s="11">
        <f>Master!HO75</f>
        <v>0</v>
      </c>
      <c r="AN75" s="11">
        <f>Master!HP75</f>
        <v>0</v>
      </c>
      <c r="AO75" s="11">
        <f>Master!HQ75</f>
        <v>0</v>
      </c>
      <c r="AP75" s="11">
        <f>Master!HR75</f>
        <v>0</v>
      </c>
      <c r="AQ75" s="11">
        <f>Master!HS75</f>
        <v>0</v>
      </c>
      <c r="AS75" s="11">
        <f>Master!IL75</f>
        <v>0</v>
      </c>
      <c r="AT75" s="11">
        <f>Master!IM75</f>
        <v>0</v>
      </c>
      <c r="AU75" s="11">
        <f>Master!IN75</f>
        <v>0</v>
      </c>
      <c r="AV75" s="11">
        <f>Master!IO75</f>
        <v>0</v>
      </c>
      <c r="AW75" s="11">
        <f>Master!IP75</f>
        <v>0</v>
      </c>
      <c r="AX75" s="11">
        <f>Master!IQ75</f>
        <v>0</v>
      </c>
      <c r="AZ75" s="11">
        <f>Master!JJ75</f>
        <v>0</v>
      </c>
      <c r="BA75" s="11">
        <f>Master!JK75</f>
        <v>0</v>
      </c>
      <c r="BB75" s="11">
        <f>Master!JL75</f>
        <v>0</v>
      </c>
      <c r="BC75" s="11">
        <f>Master!JM75</f>
        <v>0</v>
      </c>
      <c r="BD75" s="11">
        <f>Master!JN75</f>
        <v>0</v>
      </c>
      <c r="BE75" s="11">
        <f>Master!JO75</f>
        <v>0</v>
      </c>
      <c r="BG75" s="11">
        <f>Master!JQ75</f>
        <v>0</v>
      </c>
      <c r="BH75" s="11">
        <f>Master!JR75</f>
        <v>0</v>
      </c>
      <c r="BI75" s="11">
        <f>Master!JS75</f>
        <v>20.529765994640002</v>
      </c>
      <c r="BJ75" s="11">
        <f>Master!JT75</f>
        <v>0</v>
      </c>
      <c r="BK75" s="11">
        <f>Master!JU75</f>
        <v>0</v>
      </c>
      <c r="BL75" s="11">
        <f>Master!JV75</f>
        <v>0</v>
      </c>
      <c r="BM75" s="11">
        <f>Master!JW75</f>
        <v>20.529765994640002</v>
      </c>
    </row>
    <row r="76" spans="1:68" x14ac:dyDescent="0.2">
      <c r="A76" s="13" t="s">
        <v>162</v>
      </c>
      <c r="B76" s="11">
        <f>Master!T76</f>
        <v>0</v>
      </c>
      <c r="C76" s="11">
        <f>Master!U76</f>
        <v>0</v>
      </c>
      <c r="D76" s="11">
        <f>Master!V76</f>
        <v>0</v>
      </c>
      <c r="E76" s="11">
        <f>Master!W76</f>
        <v>0</v>
      </c>
      <c r="F76" s="11">
        <f>Master!X76</f>
        <v>0</v>
      </c>
      <c r="G76" s="11">
        <f>Master!Y76</f>
        <v>0</v>
      </c>
      <c r="I76" s="11">
        <f>Master!BF76</f>
        <v>0</v>
      </c>
      <c r="J76" s="11">
        <f>Master!BG76</f>
        <v>0</v>
      </c>
      <c r="K76" s="11">
        <f>Master!BH76</f>
        <v>0</v>
      </c>
      <c r="L76" s="11">
        <f>Master!BI76</f>
        <v>0</v>
      </c>
      <c r="M76" s="11">
        <f>Master!BJ76</f>
        <v>0</v>
      </c>
      <c r="N76" s="11">
        <f>Master!BL76</f>
        <v>0</v>
      </c>
      <c r="P76" s="11">
        <f>Master!CF76</f>
        <v>0</v>
      </c>
      <c r="Q76" s="11">
        <f>Master!CG76</f>
        <v>0</v>
      </c>
      <c r="R76" s="11">
        <f>Master!CH76</f>
        <v>0</v>
      </c>
      <c r="S76" s="11">
        <f>Master!CI76</f>
        <v>0</v>
      </c>
      <c r="T76" s="11">
        <f>Master!CJ76</f>
        <v>0</v>
      </c>
      <c r="U76" s="11">
        <f>Master!CL76</f>
        <v>0</v>
      </c>
      <c r="W76" s="11">
        <f>Master!DO76</f>
        <v>0</v>
      </c>
      <c r="X76" s="11">
        <f>Master!DP76</f>
        <v>0</v>
      </c>
      <c r="Y76" s="11">
        <f>Master!DQ76</f>
        <v>0</v>
      </c>
      <c r="Z76" s="11">
        <f>Master!DR76</f>
        <v>0</v>
      </c>
      <c r="AA76" s="11">
        <f>Master!DS76</f>
        <v>0</v>
      </c>
      <c r="AB76" s="11">
        <f>Master!DT76</f>
        <v>0</v>
      </c>
      <c r="AC76" s="11">
        <f>Master!DU76</f>
        <v>0</v>
      </c>
      <c r="AE76" s="35">
        <f>Master!FL76</f>
        <v>0</v>
      </c>
      <c r="AF76" s="35">
        <f>Master!FM76</f>
        <v>0</v>
      </c>
      <c r="AG76" s="35">
        <f>Master!FN76</f>
        <v>0</v>
      </c>
      <c r="AH76" s="35">
        <f>Master!FO76</f>
        <v>0</v>
      </c>
      <c r="AI76" s="35">
        <f>Master!FP76</f>
        <v>0</v>
      </c>
      <c r="AJ76" s="35">
        <f>Master!FQ76</f>
        <v>0</v>
      </c>
      <c r="AL76" s="11">
        <f>Master!HN76</f>
        <v>0</v>
      </c>
      <c r="AM76" s="11">
        <f>Master!HO76</f>
        <v>0</v>
      </c>
      <c r="AN76" s="11">
        <f>Master!HP76</f>
        <v>0</v>
      </c>
      <c r="AO76" s="11">
        <f>Master!HQ76</f>
        <v>0</v>
      </c>
      <c r="AP76" s="11">
        <f>Master!HR76</f>
        <v>0</v>
      </c>
      <c r="AQ76" s="11">
        <f>Master!HS76</f>
        <v>0</v>
      </c>
      <c r="AS76" s="11">
        <f>Master!IL76</f>
        <v>0</v>
      </c>
      <c r="AT76" s="11">
        <f>Master!IM76</f>
        <v>0</v>
      </c>
      <c r="AU76" s="11">
        <f>Master!IN76</f>
        <v>0</v>
      </c>
      <c r="AV76" s="11">
        <f>Master!IO76</f>
        <v>0</v>
      </c>
      <c r="AW76" s="11">
        <f>Master!IP76</f>
        <v>0</v>
      </c>
      <c r="AX76" s="11">
        <f>Master!IQ76</f>
        <v>0</v>
      </c>
      <c r="AZ76" s="11">
        <f>Master!JJ76</f>
        <v>0</v>
      </c>
      <c r="BA76" s="11">
        <f>Master!JK76</f>
        <v>0</v>
      </c>
      <c r="BB76" s="11">
        <f>Master!JL76</f>
        <v>0</v>
      </c>
      <c r="BC76" s="11">
        <f>Master!JM76</f>
        <v>0</v>
      </c>
      <c r="BD76" s="11">
        <f>Master!JN76</f>
        <v>0</v>
      </c>
      <c r="BE76" s="11">
        <f>Master!JO76</f>
        <v>0</v>
      </c>
      <c r="BG76" s="11">
        <f>Master!JQ76</f>
        <v>0</v>
      </c>
      <c r="BH76" s="11">
        <f>Master!JR76</f>
        <v>0</v>
      </c>
      <c r="BI76" s="11">
        <f>Master!JS76</f>
        <v>0</v>
      </c>
      <c r="BJ76" s="11">
        <f>Master!JT76</f>
        <v>0</v>
      </c>
      <c r="BK76" s="11">
        <f>Master!JU76</f>
        <v>0</v>
      </c>
      <c r="BL76" s="11">
        <f>Master!JV76</f>
        <v>0</v>
      </c>
      <c r="BM76" s="11">
        <f>Master!JW76</f>
        <v>0</v>
      </c>
    </row>
    <row r="77" spans="1:68" x14ac:dyDescent="0.2">
      <c r="A77" s="15" t="s">
        <v>87</v>
      </c>
      <c r="B77" s="11">
        <f>Master!T77</f>
        <v>0</v>
      </c>
      <c r="C77" s="11">
        <f>Master!U77</f>
        <v>0</v>
      </c>
      <c r="D77" s="11">
        <f>Master!V77</f>
        <v>0</v>
      </c>
      <c r="E77" s="11">
        <f>Master!W77</f>
        <v>0</v>
      </c>
      <c r="F77" s="11">
        <f>Master!X77</f>
        <v>0</v>
      </c>
      <c r="G77" s="11">
        <f>Master!Y77</f>
        <v>0</v>
      </c>
      <c r="I77" s="11">
        <f>Master!BF77</f>
        <v>0</v>
      </c>
      <c r="J77" s="11">
        <f>Master!BG77</f>
        <v>0</v>
      </c>
      <c r="K77" s="11">
        <f>Master!BH77</f>
        <v>0</v>
      </c>
      <c r="L77" s="11">
        <f>Master!BI77</f>
        <v>0</v>
      </c>
      <c r="M77" s="11">
        <f>Master!BJ77</f>
        <v>0</v>
      </c>
      <c r="N77" s="11">
        <f>Master!BL77</f>
        <v>0</v>
      </c>
      <c r="P77" s="11">
        <f>Master!CF77</f>
        <v>0</v>
      </c>
      <c r="Q77" s="11">
        <f>Master!CG77</f>
        <v>0</v>
      </c>
      <c r="R77" s="11">
        <f>Master!CH77</f>
        <v>0</v>
      </c>
      <c r="S77" s="11">
        <f>Master!CI77</f>
        <v>0</v>
      </c>
      <c r="T77" s="11">
        <f>Master!CJ77</f>
        <v>0</v>
      </c>
      <c r="U77" s="11">
        <f>Master!CL77</f>
        <v>0</v>
      </c>
      <c r="W77" s="11">
        <f>Master!DO77</f>
        <v>0</v>
      </c>
      <c r="X77" s="11">
        <f>Master!DP77</f>
        <v>120.52168921834999</v>
      </c>
      <c r="Y77" s="11">
        <f>Master!DQ77</f>
        <v>20.776790426600002</v>
      </c>
      <c r="Z77" s="11">
        <f>Master!DR77</f>
        <v>3.3851152815500001</v>
      </c>
      <c r="AA77" s="11">
        <f>Master!DS77</f>
        <v>0</v>
      </c>
      <c r="AB77" s="11">
        <f>Master!DT77</f>
        <v>0</v>
      </c>
      <c r="AC77" s="11">
        <f>Master!DU77</f>
        <v>144.68359492650001</v>
      </c>
      <c r="AE77" s="35">
        <f>Master!FL77</f>
        <v>0</v>
      </c>
      <c r="AF77" s="35">
        <f>Master!FM77</f>
        <v>1548.4674744701101</v>
      </c>
      <c r="AG77" s="35">
        <f>Master!FN77</f>
        <v>3074.5265882396902</v>
      </c>
      <c r="AH77" s="35">
        <f>Master!FO77</f>
        <v>0</v>
      </c>
      <c r="AI77" s="35">
        <f>Master!FP77</f>
        <v>0</v>
      </c>
      <c r="AJ77" s="35">
        <f>Master!FQ77</f>
        <v>4622.9940627098003</v>
      </c>
      <c r="AL77" s="11">
        <f>Master!HN77</f>
        <v>0</v>
      </c>
      <c r="AM77" s="11">
        <f>Master!HO77</f>
        <v>0</v>
      </c>
      <c r="AN77" s="11">
        <f>Master!HP77</f>
        <v>0</v>
      </c>
      <c r="AO77" s="11">
        <f>Master!HQ77</f>
        <v>0</v>
      </c>
      <c r="AP77" s="11">
        <f>Master!HR77</f>
        <v>0</v>
      </c>
      <c r="AQ77" s="11">
        <f>Master!HS77</f>
        <v>0</v>
      </c>
      <c r="AS77" s="11">
        <f>Master!IL77</f>
        <v>0</v>
      </c>
      <c r="AT77" s="11">
        <f>Master!IM77</f>
        <v>0</v>
      </c>
      <c r="AU77" s="11">
        <f>Master!IN77</f>
        <v>0</v>
      </c>
      <c r="AV77" s="11">
        <f>Master!IO77</f>
        <v>0</v>
      </c>
      <c r="AW77" s="11">
        <f>Master!IP77</f>
        <v>0</v>
      </c>
      <c r="AX77" s="11">
        <f>Master!IQ77</f>
        <v>0</v>
      </c>
      <c r="AZ77" s="11">
        <f>Master!JJ77</f>
        <v>0</v>
      </c>
      <c r="BA77" s="11">
        <f>Master!JK77</f>
        <v>0</v>
      </c>
      <c r="BB77" s="11">
        <f>Master!JL77</f>
        <v>0</v>
      </c>
      <c r="BC77" s="11">
        <f>Master!JM77</f>
        <v>0</v>
      </c>
      <c r="BD77" s="11">
        <f>Master!JN77</f>
        <v>0</v>
      </c>
      <c r="BE77" s="11">
        <f>Master!JO77</f>
        <v>0</v>
      </c>
      <c r="BG77" s="11">
        <f>Master!JQ77</f>
        <v>0</v>
      </c>
      <c r="BH77" s="11">
        <f>Master!JR77</f>
        <v>1668.9891636884602</v>
      </c>
      <c r="BI77" s="11">
        <f>Master!JS77</f>
        <v>3095.3033786662904</v>
      </c>
      <c r="BJ77" s="11">
        <f>Master!JT77</f>
        <v>3.3851152815500001</v>
      </c>
      <c r="BK77" s="11">
        <f>Master!JU77</f>
        <v>0</v>
      </c>
      <c r="BL77" s="11">
        <f>Master!JV77</f>
        <v>0</v>
      </c>
      <c r="BM77" s="11">
        <f>Master!JW77</f>
        <v>4767.6776576363</v>
      </c>
    </row>
    <row r="78" spans="1:68" x14ac:dyDescent="0.2">
      <c r="A78" s="13" t="s">
        <v>211</v>
      </c>
      <c r="B78" s="11">
        <f>Master!T78</f>
        <v>0</v>
      </c>
      <c r="C78" s="11">
        <f>Master!U78</f>
        <v>0</v>
      </c>
      <c r="D78" s="11">
        <f>Master!V78</f>
        <v>0</v>
      </c>
      <c r="E78" s="11">
        <f>Master!W78</f>
        <v>0</v>
      </c>
      <c r="F78" s="11">
        <f>Master!X78</f>
        <v>0</v>
      </c>
      <c r="G78" s="11">
        <f>Master!Y78</f>
        <v>0</v>
      </c>
      <c r="I78" s="11">
        <f>Master!BF78</f>
        <v>0</v>
      </c>
      <c r="J78" s="11">
        <f>Master!BG78</f>
        <v>0</v>
      </c>
      <c r="K78" s="11">
        <f>Master!BH78</f>
        <v>0</v>
      </c>
      <c r="L78" s="11">
        <f>Master!BI78</f>
        <v>0</v>
      </c>
      <c r="M78" s="11">
        <f>Master!BJ78</f>
        <v>0</v>
      </c>
      <c r="N78" s="11">
        <f>Master!BL78</f>
        <v>0</v>
      </c>
      <c r="P78" s="11">
        <f>Master!CF78</f>
        <v>0</v>
      </c>
      <c r="Q78" s="11">
        <f>Master!CG78</f>
        <v>0</v>
      </c>
      <c r="R78" s="11">
        <f>Master!CH78</f>
        <v>0</v>
      </c>
      <c r="S78" s="11">
        <f>Master!CI78</f>
        <v>0</v>
      </c>
      <c r="T78" s="11">
        <f>Master!CJ78</f>
        <v>0</v>
      </c>
      <c r="U78" s="11">
        <f>Master!CL78</f>
        <v>0</v>
      </c>
      <c r="W78" s="11">
        <f>Master!DO78</f>
        <v>0</v>
      </c>
      <c r="X78" s="11">
        <f>Master!DP78</f>
        <v>0</v>
      </c>
      <c r="Y78" s="11">
        <f>Master!DQ78</f>
        <v>0</v>
      </c>
      <c r="Z78" s="11">
        <f>Master!DR78</f>
        <v>0</v>
      </c>
      <c r="AA78" s="11">
        <f>Master!DS78</f>
        <v>0</v>
      </c>
      <c r="AB78" s="11">
        <f>Master!DT78</f>
        <v>0</v>
      </c>
      <c r="AC78" s="11">
        <f>Master!DU78</f>
        <v>0</v>
      </c>
      <c r="AE78" s="35">
        <f>Master!FL78</f>
        <v>0</v>
      </c>
      <c r="AF78" s="35">
        <f>Master!FM78</f>
        <v>0</v>
      </c>
      <c r="AG78" s="35">
        <f>Master!FN78</f>
        <v>0</v>
      </c>
      <c r="AH78" s="35">
        <f>Master!FO78</f>
        <v>0</v>
      </c>
      <c r="AI78" s="35">
        <f>Master!FP78</f>
        <v>0</v>
      </c>
      <c r="AJ78" s="35">
        <f>Master!FQ78</f>
        <v>0</v>
      </c>
      <c r="AL78" s="11">
        <f>Master!HN78</f>
        <v>0</v>
      </c>
      <c r="AM78" s="11">
        <f>Master!HO78</f>
        <v>0</v>
      </c>
      <c r="AN78" s="11">
        <f>Master!HP78</f>
        <v>0</v>
      </c>
      <c r="AO78" s="11">
        <f>Master!HQ78</f>
        <v>0</v>
      </c>
      <c r="AP78" s="11">
        <f>Master!HR78</f>
        <v>0</v>
      </c>
      <c r="AQ78" s="11">
        <f>Master!HS78</f>
        <v>0</v>
      </c>
      <c r="AS78" s="11">
        <f>Master!IL78</f>
        <v>0</v>
      </c>
      <c r="AT78" s="11">
        <f>Master!IM78</f>
        <v>0</v>
      </c>
      <c r="AU78" s="11">
        <f>Master!IN78</f>
        <v>0</v>
      </c>
      <c r="AV78" s="11">
        <f>Master!IO78</f>
        <v>0</v>
      </c>
      <c r="AW78" s="11">
        <f>Master!IP78</f>
        <v>0</v>
      </c>
      <c r="AX78" s="11">
        <f>Master!IQ78</f>
        <v>0</v>
      </c>
      <c r="AZ78" s="11">
        <f>Master!JJ78</f>
        <v>0</v>
      </c>
      <c r="BA78" s="11">
        <f>Master!JK78</f>
        <v>0</v>
      </c>
      <c r="BB78" s="11">
        <f>Master!JL78</f>
        <v>0</v>
      </c>
      <c r="BC78" s="11">
        <f>Master!JM78</f>
        <v>0</v>
      </c>
      <c r="BD78" s="11">
        <f>Master!JN78</f>
        <v>0</v>
      </c>
      <c r="BE78" s="11">
        <f>Master!JO78</f>
        <v>0</v>
      </c>
      <c r="BG78" s="11">
        <f>Master!JQ78</f>
        <v>0</v>
      </c>
      <c r="BH78" s="11">
        <f>Master!JR78</f>
        <v>0</v>
      </c>
      <c r="BI78" s="11">
        <f>Master!JS78</f>
        <v>0</v>
      </c>
      <c r="BJ78" s="11">
        <f>Master!JT78</f>
        <v>0</v>
      </c>
      <c r="BK78" s="11">
        <f>Master!JU78</f>
        <v>0</v>
      </c>
      <c r="BL78" s="11">
        <f>Master!JV78</f>
        <v>0</v>
      </c>
      <c r="BM78" s="11">
        <f>Master!JW78</f>
        <v>0</v>
      </c>
    </row>
    <row r="79" spans="1:68" x14ac:dyDescent="0.2">
      <c r="A79" s="1" t="s">
        <v>207</v>
      </c>
      <c r="B79" s="11">
        <f>Master!T79</f>
        <v>0</v>
      </c>
      <c r="C79" s="11">
        <f>Master!U79</f>
        <v>0</v>
      </c>
      <c r="D79" s="11">
        <f>Master!V79</f>
        <v>0</v>
      </c>
      <c r="E79" s="11">
        <f>Master!W79</f>
        <v>0</v>
      </c>
      <c r="F79" s="11">
        <f>Master!X79</f>
        <v>0</v>
      </c>
      <c r="G79" s="11">
        <f>Master!Y79</f>
        <v>0</v>
      </c>
      <c r="I79" s="11">
        <f>Master!BF79</f>
        <v>0</v>
      </c>
      <c r="J79" s="11">
        <f>Master!BG79</f>
        <v>30.603219871499999</v>
      </c>
      <c r="K79" s="11">
        <f>Master!BH79</f>
        <v>8.0645313796</v>
      </c>
      <c r="L79" s="11">
        <f>Master!BI79</f>
        <v>0</v>
      </c>
      <c r="M79" s="11">
        <f>Master!BJ79</f>
        <v>0</v>
      </c>
      <c r="N79" s="11">
        <f>Master!BL79</f>
        <v>38.6677512511</v>
      </c>
      <c r="P79" s="11">
        <f>Master!CF79</f>
        <v>0</v>
      </c>
      <c r="Q79" s="11">
        <f>Master!CG79</f>
        <v>0</v>
      </c>
      <c r="R79" s="11">
        <f>Master!CH79</f>
        <v>0</v>
      </c>
      <c r="S79" s="11">
        <f>Master!CI79</f>
        <v>0</v>
      </c>
      <c r="T79" s="11">
        <f>Master!CJ79</f>
        <v>0</v>
      </c>
      <c r="U79" s="11">
        <f>Master!CL79</f>
        <v>0</v>
      </c>
      <c r="W79" s="11">
        <f>Master!DO79</f>
        <v>0</v>
      </c>
      <c r="X79" s="11">
        <f>Master!DP79</f>
        <v>222.36139972792</v>
      </c>
      <c r="Y79" s="11">
        <f>Master!DQ79</f>
        <v>77.318430667230004</v>
      </c>
      <c r="Z79" s="11">
        <f>Master!DR79</f>
        <v>0</v>
      </c>
      <c r="AA79" s="11">
        <f>Master!DS79</f>
        <v>0</v>
      </c>
      <c r="AB79" s="11">
        <f>Master!DT79</f>
        <v>0</v>
      </c>
      <c r="AC79" s="11">
        <f>Master!DU79</f>
        <v>299.67983039515002</v>
      </c>
      <c r="AE79" s="35">
        <f>Master!FL79</f>
        <v>0</v>
      </c>
      <c r="AF79" s="35">
        <f>Master!FM79</f>
        <v>0</v>
      </c>
      <c r="AG79" s="35">
        <f>Master!FN79</f>
        <v>0</v>
      </c>
      <c r="AH79" s="35">
        <f>Master!FO79</f>
        <v>0</v>
      </c>
      <c r="AI79" s="35">
        <f>Master!FP79</f>
        <v>0</v>
      </c>
      <c r="AJ79" s="35">
        <f>Master!FQ79</f>
        <v>0</v>
      </c>
      <c r="AL79" s="11">
        <f>Master!HN79</f>
        <v>0</v>
      </c>
      <c r="AM79" s="11">
        <f>Master!HO79</f>
        <v>0</v>
      </c>
      <c r="AN79" s="11">
        <f>Master!HP79</f>
        <v>0</v>
      </c>
      <c r="AO79" s="11">
        <f>Master!HQ79</f>
        <v>0</v>
      </c>
      <c r="AP79" s="11">
        <f>Master!HR79</f>
        <v>0</v>
      </c>
      <c r="AQ79" s="11">
        <f>Master!HS79</f>
        <v>0</v>
      </c>
      <c r="AS79" s="11">
        <f>Master!IL79</f>
        <v>0</v>
      </c>
      <c r="AT79" s="11">
        <f>Master!IM79</f>
        <v>0</v>
      </c>
      <c r="AU79" s="11">
        <f>Master!IN79</f>
        <v>0</v>
      </c>
      <c r="AV79" s="11">
        <f>Master!IO79</f>
        <v>0</v>
      </c>
      <c r="AW79" s="11">
        <f>Master!IP79</f>
        <v>0</v>
      </c>
      <c r="AX79" s="11">
        <f>Master!IQ79</f>
        <v>0</v>
      </c>
      <c r="AZ79" s="11">
        <f>Master!JJ79</f>
        <v>0</v>
      </c>
      <c r="BA79" s="11">
        <f>Master!JK79</f>
        <v>0</v>
      </c>
      <c r="BB79" s="11">
        <f>Master!JL79</f>
        <v>0</v>
      </c>
      <c r="BC79" s="11">
        <f>Master!JM79</f>
        <v>0</v>
      </c>
      <c r="BD79" s="11">
        <f>Master!JN79</f>
        <v>0</v>
      </c>
      <c r="BE79" s="11">
        <f>Master!JO79</f>
        <v>0</v>
      </c>
      <c r="BG79" s="11">
        <f>Master!JQ79</f>
        <v>0</v>
      </c>
      <c r="BH79" s="11">
        <f>Master!JR79</f>
        <v>252.96461959941999</v>
      </c>
      <c r="BI79" s="11">
        <f>Master!JS79</f>
        <v>85.382962046830002</v>
      </c>
      <c r="BJ79" s="11">
        <f>Master!JT79</f>
        <v>0</v>
      </c>
      <c r="BK79" s="11">
        <f>Master!JU79</f>
        <v>0</v>
      </c>
      <c r="BL79" s="11">
        <f>Master!JV79</f>
        <v>0</v>
      </c>
      <c r="BM79" s="11">
        <f>Master!JW79</f>
        <v>338.34758164624998</v>
      </c>
    </row>
    <row r="80" spans="1:68" x14ac:dyDescent="0.2">
      <c r="A80" s="1" t="s">
        <v>86</v>
      </c>
      <c r="B80" s="11">
        <f>Master!T80</f>
        <v>0</v>
      </c>
      <c r="C80" s="11">
        <f>Master!U80</f>
        <v>0</v>
      </c>
      <c r="D80" s="11">
        <f>Master!V80</f>
        <v>0</v>
      </c>
      <c r="E80" s="11">
        <f>Master!W80</f>
        <v>0</v>
      </c>
      <c r="F80" s="11">
        <f>Master!X80</f>
        <v>0</v>
      </c>
      <c r="G80" s="11">
        <f>Master!Y80</f>
        <v>0</v>
      </c>
      <c r="I80" s="11">
        <f>Master!BF80</f>
        <v>0</v>
      </c>
      <c r="J80" s="11">
        <f>Master!BG80</f>
        <v>0</v>
      </c>
      <c r="K80" s="11">
        <f>Master!BH80</f>
        <v>0</v>
      </c>
      <c r="L80" s="11">
        <f>Master!BI80</f>
        <v>0</v>
      </c>
      <c r="M80" s="11">
        <f>Master!BJ80</f>
        <v>0</v>
      </c>
      <c r="N80" s="11">
        <f>Master!BL80</f>
        <v>0</v>
      </c>
      <c r="P80" s="11">
        <f>Master!CF80</f>
        <v>0</v>
      </c>
      <c r="Q80" s="11">
        <f>Master!CG80</f>
        <v>0</v>
      </c>
      <c r="R80" s="11">
        <f>Master!CH80</f>
        <v>0</v>
      </c>
      <c r="S80" s="11">
        <f>Master!CI80</f>
        <v>0</v>
      </c>
      <c r="T80" s="11">
        <f>Master!CJ80</f>
        <v>0</v>
      </c>
      <c r="U80" s="11">
        <f>Master!CL80</f>
        <v>0</v>
      </c>
      <c r="W80" s="11">
        <f>Master!DO80</f>
        <v>0</v>
      </c>
      <c r="X80" s="11">
        <f>Master!DP80</f>
        <v>0</v>
      </c>
      <c r="Y80" s="11">
        <f>Master!DQ80</f>
        <v>0</v>
      </c>
      <c r="Z80" s="11">
        <f>Master!DR80</f>
        <v>0</v>
      </c>
      <c r="AA80" s="11">
        <f>Master!DS80</f>
        <v>0</v>
      </c>
      <c r="AB80" s="11">
        <f>Master!DT80</f>
        <v>0</v>
      </c>
      <c r="AC80" s="11">
        <f>Master!DU80</f>
        <v>0</v>
      </c>
      <c r="AE80" s="35">
        <f>Master!FL80</f>
        <v>0</v>
      </c>
      <c r="AF80" s="35">
        <f>Master!FM80</f>
        <v>0</v>
      </c>
      <c r="AG80" s="35">
        <f>Master!FN80</f>
        <v>0</v>
      </c>
      <c r="AH80" s="35">
        <f>Master!FO80</f>
        <v>0</v>
      </c>
      <c r="AI80" s="35">
        <f>Master!FP80</f>
        <v>0</v>
      </c>
      <c r="AJ80" s="35">
        <f>Master!FQ80</f>
        <v>0</v>
      </c>
      <c r="AL80" s="11">
        <f>Master!HN80</f>
        <v>0</v>
      </c>
      <c r="AM80" s="11">
        <f>Master!HO80</f>
        <v>0</v>
      </c>
      <c r="AN80" s="11">
        <f>Master!HP80</f>
        <v>0</v>
      </c>
      <c r="AO80" s="11">
        <f>Master!HQ80</f>
        <v>0</v>
      </c>
      <c r="AP80" s="11">
        <f>Master!HR80</f>
        <v>0</v>
      </c>
      <c r="AQ80" s="11">
        <f>Master!HS80</f>
        <v>0</v>
      </c>
      <c r="AS80" s="11">
        <f>Master!IL80</f>
        <v>0</v>
      </c>
      <c r="AT80" s="11">
        <f>Master!IM80</f>
        <v>0</v>
      </c>
      <c r="AU80" s="11">
        <f>Master!IN80</f>
        <v>0</v>
      </c>
      <c r="AV80" s="11">
        <f>Master!IO80</f>
        <v>0</v>
      </c>
      <c r="AW80" s="11">
        <f>Master!IP80</f>
        <v>0</v>
      </c>
      <c r="AX80" s="11">
        <f>Master!IQ80</f>
        <v>0</v>
      </c>
      <c r="AZ80" s="11">
        <f>Master!JJ80</f>
        <v>0</v>
      </c>
      <c r="BA80" s="11">
        <f>Master!JK80</f>
        <v>0</v>
      </c>
      <c r="BB80" s="11">
        <f>Master!JL80</f>
        <v>0</v>
      </c>
      <c r="BC80" s="11">
        <f>Master!JM80</f>
        <v>0</v>
      </c>
      <c r="BD80" s="11">
        <f>Master!JN80</f>
        <v>0</v>
      </c>
      <c r="BE80" s="11">
        <f>Master!JO80</f>
        <v>0</v>
      </c>
      <c r="BG80" s="11">
        <f>Master!JQ80</f>
        <v>0</v>
      </c>
      <c r="BH80" s="11">
        <f>Master!JR80</f>
        <v>0</v>
      </c>
      <c r="BI80" s="11">
        <f>Master!JS80</f>
        <v>0</v>
      </c>
      <c r="BJ80" s="11">
        <f>Master!JT80</f>
        <v>0</v>
      </c>
      <c r="BK80" s="11">
        <f>Master!JU80</f>
        <v>0</v>
      </c>
      <c r="BL80" s="11">
        <f>Master!JV80</f>
        <v>0</v>
      </c>
      <c r="BM80" s="11">
        <f>Master!JW80</f>
        <v>0</v>
      </c>
    </row>
    <row r="81" spans="1:68" x14ac:dyDescent="0.2">
      <c r="A81" s="1" t="s">
        <v>214</v>
      </c>
      <c r="B81" s="11">
        <f>Master!T81</f>
        <v>0</v>
      </c>
      <c r="C81" s="11">
        <f>Master!U81</f>
        <v>0</v>
      </c>
      <c r="D81" s="11">
        <f>Master!V81</f>
        <v>0</v>
      </c>
      <c r="E81" s="11">
        <f>Master!W81</f>
        <v>0</v>
      </c>
      <c r="F81" s="11">
        <f>Master!X81</f>
        <v>0</v>
      </c>
      <c r="G81" s="11">
        <f>Master!Y81</f>
        <v>0</v>
      </c>
      <c r="I81" s="11">
        <f>Master!BF81</f>
        <v>0</v>
      </c>
      <c r="J81" s="11">
        <f>Master!BG81</f>
        <v>0</v>
      </c>
      <c r="K81" s="11">
        <f>Master!BH81</f>
        <v>0</v>
      </c>
      <c r="L81" s="11">
        <f>Master!BI81</f>
        <v>0</v>
      </c>
      <c r="M81" s="11">
        <f>Master!BJ81</f>
        <v>0</v>
      </c>
      <c r="N81" s="11">
        <f>Master!BL81</f>
        <v>0</v>
      </c>
      <c r="P81" s="11">
        <f>Master!CF81</f>
        <v>0</v>
      </c>
      <c r="Q81" s="11">
        <f>Master!CG81</f>
        <v>0</v>
      </c>
      <c r="R81" s="11">
        <f>Master!CH81</f>
        <v>0</v>
      </c>
      <c r="S81" s="11">
        <f>Master!CI81</f>
        <v>0</v>
      </c>
      <c r="T81" s="11">
        <f>Master!CJ81</f>
        <v>0</v>
      </c>
      <c r="U81" s="11">
        <f>Master!CL81</f>
        <v>0</v>
      </c>
      <c r="W81" s="11">
        <f>Master!DO81</f>
        <v>0</v>
      </c>
      <c r="X81" s="11">
        <f>Master!DP81</f>
        <v>0</v>
      </c>
      <c r="Y81" s="11">
        <f>Master!DQ81</f>
        <v>0</v>
      </c>
      <c r="Z81" s="11">
        <f>Master!DR81</f>
        <v>0</v>
      </c>
      <c r="AA81" s="11">
        <f>Master!DS81</f>
        <v>0</v>
      </c>
      <c r="AB81" s="11">
        <f>Master!DT81</f>
        <v>0</v>
      </c>
      <c r="AC81" s="11">
        <f>Master!DU81</f>
        <v>0</v>
      </c>
      <c r="AE81" s="35">
        <f>Master!FL81</f>
        <v>0</v>
      </c>
      <c r="AF81" s="35">
        <f>Master!FM81</f>
        <v>0</v>
      </c>
      <c r="AG81" s="35">
        <f>Master!FN81</f>
        <v>0</v>
      </c>
      <c r="AH81" s="35">
        <f>Master!FO81</f>
        <v>0</v>
      </c>
      <c r="AI81" s="35">
        <f>Master!FP81</f>
        <v>0</v>
      </c>
      <c r="AJ81" s="35">
        <f>Master!FQ81</f>
        <v>0</v>
      </c>
      <c r="AL81" s="11">
        <f>Master!HN81</f>
        <v>0</v>
      </c>
      <c r="AM81" s="11">
        <f>Master!HO81</f>
        <v>0</v>
      </c>
      <c r="AN81" s="11">
        <f>Master!HP81</f>
        <v>0</v>
      </c>
      <c r="AO81" s="11">
        <f>Master!HQ81</f>
        <v>0</v>
      </c>
      <c r="AP81" s="11">
        <f>Master!HR81</f>
        <v>0</v>
      </c>
      <c r="AQ81" s="11">
        <f>Master!HS81</f>
        <v>0</v>
      </c>
      <c r="AS81" s="11">
        <f>Master!IL81</f>
        <v>0</v>
      </c>
      <c r="AT81" s="11">
        <f>Master!IM81</f>
        <v>0</v>
      </c>
      <c r="AU81" s="11">
        <f>Master!IN81</f>
        <v>0</v>
      </c>
      <c r="AV81" s="11">
        <f>Master!IO81</f>
        <v>0</v>
      </c>
      <c r="AW81" s="11">
        <f>Master!IP81</f>
        <v>0</v>
      </c>
      <c r="AX81" s="11">
        <f>Master!IQ81</f>
        <v>0</v>
      </c>
      <c r="AZ81" s="11">
        <f>Master!JJ81</f>
        <v>0</v>
      </c>
      <c r="BA81" s="11">
        <f>Master!JK81</f>
        <v>0</v>
      </c>
      <c r="BB81" s="11">
        <f>Master!JL81</f>
        <v>0</v>
      </c>
      <c r="BC81" s="11">
        <f>Master!JM81</f>
        <v>0</v>
      </c>
      <c r="BD81" s="11">
        <f>Master!JN81</f>
        <v>0</v>
      </c>
      <c r="BE81" s="11">
        <f>Master!JO81</f>
        <v>0</v>
      </c>
      <c r="BG81" s="11">
        <f>Master!JQ81</f>
        <v>0</v>
      </c>
      <c r="BH81" s="11">
        <f>Master!JR81</f>
        <v>0</v>
      </c>
      <c r="BI81" s="11">
        <f>Master!JS81</f>
        <v>0</v>
      </c>
      <c r="BJ81" s="11">
        <f>Master!JT81</f>
        <v>0</v>
      </c>
      <c r="BK81" s="11">
        <f>Master!JU81</f>
        <v>0</v>
      </c>
      <c r="BL81" s="11">
        <f>Master!JV81</f>
        <v>0</v>
      </c>
      <c r="BM81" s="11">
        <f>Master!JW81</f>
        <v>0</v>
      </c>
    </row>
    <row r="82" spans="1:68" x14ac:dyDescent="0.2">
      <c r="A82" s="13" t="s">
        <v>149</v>
      </c>
      <c r="B82" s="11">
        <f>Master!T82</f>
        <v>0</v>
      </c>
      <c r="C82" s="11">
        <f>Master!U82</f>
        <v>0</v>
      </c>
      <c r="D82" s="11">
        <f>Master!V82</f>
        <v>0</v>
      </c>
      <c r="E82" s="11">
        <f>Master!W82</f>
        <v>0</v>
      </c>
      <c r="F82" s="11">
        <f>Master!X82</f>
        <v>0</v>
      </c>
      <c r="G82" s="11">
        <f>Master!Y82</f>
        <v>0</v>
      </c>
      <c r="I82" s="11">
        <f>Master!BF82</f>
        <v>0</v>
      </c>
      <c r="J82" s="11">
        <f>Master!BG82</f>
        <v>0</v>
      </c>
      <c r="K82" s="11">
        <f>Master!BH82</f>
        <v>0</v>
      </c>
      <c r="L82" s="11">
        <f>Master!BI82</f>
        <v>0</v>
      </c>
      <c r="M82" s="11">
        <f>Master!BJ82</f>
        <v>0</v>
      </c>
      <c r="N82" s="11">
        <f>Master!BL82</f>
        <v>0</v>
      </c>
      <c r="P82" s="11">
        <f>Master!CF82</f>
        <v>0</v>
      </c>
      <c r="Q82" s="11">
        <f>Master!CG82</f>
        <v>0</v>
      </c>
      <c r="R82" s="11">
        <f>Master!CH82</f>
        <v>0</v>
      </c>
      <c r="S82" s="11">
        <f>Master!CI82</f>
        <v>0</v>
      </c>
      <c r="T82" s="11">
        <f>Master!CJ82</f>
        <v>0</v>
      </c>
      <c r="U82" s="11">
        <f>Master!CL82</f>
        <v>0</v>
      </c>
      <c r="W82" s="11">
        <f>Master!DO82</f>
        <v>0</v>
      </c>
      <c r="X82" s="11">
        <f>Master!DP82</f>
        <v>0</v>
      </c>
      <c r="Y82" s="11">
        <f>Master!DQ82</f>
        <v>0</v>
      </c>
      <c r="Z82" s="11">
        <f>Master!DR82</f>
        <v>0</v>
      </c>
      <c r="AA82" s="11">
        <f>Master!DS82</f>
        <v>0</v>
      </c>
      <c r="AB82" s="11">
        <f>Master!DT82</f>
        <v>0</v>
      </c>
      <c r="AC82" s="11">
        <f>Master!DU82</f>
        <v>0</v>
      </c>
      <c r="AE82" s="35">
        <f>Master!FL82</f>
        <v>0</v>
      </c>
      <c r="AF82" s="35">
        <f>Master!FM82</f>
        <v>0</v>
      </c>
      <c r="AG82" s="35">
        <f>Master!FN82</f>
        <v>0</v>
      </c>
      <c r="AH82" s="35">
        <f>Master!FO82</f>
        <v>0</v>
      </c>
      <c r="AI82" s="35">
        <f>Master!FP82</f>
        <v>0</v>
      </c>
      <c r="AJ82" s="35">
        <f>Master!FQ82</f>
        <v>0</v>
      </c>
      <c r="AL82" s="11">
        <f>Master!HN82</f>
        <v>0</v>
      </c>
      <c r="AM82" s="11">
        <f>Master!HO82</f>
        <v>0</v>
      </c>
      <c r="AN82" s="11">
        <f>Master!HP82</f>
        <v>0</v>
      </c>
      <c r="AO82" s="11">
        <f>Master!HQ82</f>
        <v>0</v>
      </c>
      <c r="AP82" s="11">
        <f>Master!HR82</f>
        <v>0</v>
      </c>
      <c r="AQ82" s="11">
        <f>Master!HS82</f>
        <v>0</v>
      </c>
      <c r="AS82" s="11">
        <f>Master!IL82</f>
        <v>0</v>
      </c>
      <c r="AT82" s="11">
        <f>Master!IM82</f>
        <v>0</v>
      </c>
      <c r="AU82" s="11">
        <f>Master!IN82</f>
        <v>0</v>
      </c>
      <c r="AV82" s="11">
        <f>Master!IO82</f>
        <v>0</v>
      </c>
      <c r="AW82" s="11">
        <f>Master!IP82</f>
        <v>0</v>
      </c>
      <c r="AX82" s="11">
        <f>Master!IQ82</f>
        <v>0</v>
      </c>
      <c r="AZ82" s="11">
        <f>Master!JJ82</f>
        <v>0</v>
      </c>
      <c r="BA82" s="11">
        <f>Master!JK82</f>
        <v>0</v>
      </c>
      <c r="BB82" s="11">
        <f>Master!JL82</f>
        <v>0</v>
      </c>
      <c r="BC82" s="11">
        <f>Master!JM82</f>
        <v>0</v>
      </c>
      <c r="BD82" s="11">
        <f>Master!JN82</f>
        <v>0</v>
      </c>
      <c r="BE82" s="11">
        <f>Master!JO82</f>
        <v>0</v>
      </c>
      <c r="BG82" s="11">
        <f>Master!JQ82</f>
        <v>0</v>
      </c>
      <c r="BH82" s="11">
        <f>Master!JR82</f>
        <v>0</v>
      </c>
      <c r="BI82" s="11">
        <f>Master!JS82</f>
        <v>0</v>
      </c>
      <c r="BJ82" s="11">
        <f>Master!JT82</f>
        <v>0</v>
      </c>
      <c r="BK82" s="11">
        <f>Master!JU82</f>
        <v>0</v>
      </c>
      <c r="BL82" s="11">
        <f>Master!JV82</f>
        <v>0</v>
      </c>
      <c r="BM82" s="11">
        <f>Master!JW82</f>
        <v>0</v>
      </c>
    </row>
    <row r="83" spans="1:68" x14ac:dyDescent="0.2">
      <c r="A83" s="50" t="s">
        <v>212</v>
      </c>
      <c r="B83" s="11">
        <f>Master!T83</f>
        <v>0</v>
      </c>
      <c r="C83" s="11">
        <f>Master!U83</f>
        <v>0</v>
      </c>
      <c r="D83" s="11">
        <f>Master!V83</f>
        <v>0</v>
      </c>
      <c r="E83" s="11">
        <f>Master!W83</f>
        <v>0</v>
      </c>
      <c r="F83" s="11">
        <f>Master!X83</f>
        <v>0</v>
      </c>
      <c r="G83" s="11">
        <f>Master!Y83</f>
        <v>0</v>
      </c>
      <c r="I83" s="11">
        <f>Master!BF83</f>
        <v>0</v>
      </c>
      <c r="J83" s="11">
        <f>Master!BG83</f>
        <v>0</v>
      </c>
      <c r="K83" s="11">
        <f>Master!BH83</f>
        <v>0</v>
      </c>
      <c r="L83" s="11">
        <f>Master!BI83</f>
        <v>0</v>
      </c>
      <c r="M83" s="11">
        <f>Master!BJ83</f>
        <v>0</v>
      </c>
      <c r="N83" s="11">
        <f>Master!BL83</f>
        <v>0</v>
      </c>
      <c r="P83" s="11">
        <f>Master!CF83</f>
        <v>0</v>
      </c>
      <c r="Q83" s="11">
        <f>Master!CG83</f>
        <v>0</v>
      </c>
      <c r="R83" s="11">
        <f>Master!CH83</f>
        <v>0</v>
      </c>
      <c r="S83" s="11">
        <f>Master!CI83</f>
        <v>0</v>
      </c>
      <c r="T83" s="11">
        <f>Master!CJ83</f>
        <v>0</v>
      </c>
      <c r="U83" s="11">
        <f>Master!CL83</f>
        <v>0</v>
      </c>
      <c r="W83" s="11">
        <f>Master!DO83</f>
        <v>0</v>
      </c>
      <c r="X83" s="11">
        <f>Master!DP83</f>
        <v>474.12465819729005</v>
      </c>
      <c r="Y83" s="11">
        <f>Master!DQ83</f>
        <v>117.16322420970999</v>
      </c>
      <c r="Z83" s="11">
        <f>Master!DR83</f>
        <v>12.904211698239999</v>
      </c>
      <c r="AA83" s="11">
        <f>Master!DS83</f>
        <v>0</v>
      </c>
      <c r="AB83" s="11">
        <f>Master!DT83</f>
        <v>0</v>
      </c>
      <c r="AC83" s="11">
        <f>Master!DU83</f>
        <v>604.19209410524013</v>
      </c>
      <c r="AE83" s="35">
        <f>Master!FL83</f>
        <v>0</v>
      </c>
      <c r="AF83" s="35">
        <f>Master!FM83</f>
        <v>0</v>
      </c>
      <c r="AG83" s="35">
        <f>Master!FN83</f>
        <v>0</v>
      </c>
      <c r="AH83" s="35">
        <f>Master!FO83</f>
        <v>0</v>
      </c>
      <c r="AI83" s="35">
        <f>Master!FP83</f>
        <v>0</v>
      </c>
      <c r="AJ83" s="35">
        <f>Master!FQ83</f>
        <v>0</v>
      </c>
      <c r="AL83" s="11">
        <f>Master!HN83</f>
        <v>0</v>
      </c>
      <c r="AM83" s="11">
        <f>Master!HO83</f>
        <v>201.26636705759998</v>
      </c>
      <c r="AN83" s="11">
        <f>Master!HP83</f>
        <v>313.98350166981999</v>
      </c>
      <c r="AO83" s="11">
        <f>Master!HQ83</f>
        <v>109.69443773681999</v>
      </c>
      <c r="AP83" s="11">
        <f>Master!HR83</f>
        <v>0</v>
      </c>
      <c r="AQ83" s="11">
        <f>Master!HS83</f>
        <v>624.94430646423996</v>
      </c>
      <c r="AS83" s="11">
        <f>Master!IL83</f>
        <v>0</v>
      </c>
      <c r="AT83" s="11">
        <f>Master!IM83</f>
        <v>480.16847873893994</v>
      </c>
      <c r="AU83" s="11">
        <f>Master!IN83</f>
        <v>1593.2336705775406</v>
      </c>
      <c r="AV83" s="11">
        <f>Master!IO83</f>
        <v>1138.0203206097601</v>
      </c>
      <c r="AW83" s="11">
        <f>Master!IP83</f>
        <v>0</v>
      </c>
      <c r="AX83" s="11">
        <f>Master!IQ83</f>
        <v>3211.4224699262404</v>
      </c>
      <c r="AZ83" s="11">
        <f>Master!JJ83</f>
        <v>0</v>
      </c>
      <c r="BA83" s="11">
        <f>Master!JK83</f>
        <v>0</v>
      </c>
      <c r="BB83" s="11">
        <f>Master!JL83</f>
        <v>0</v>
      </c>
      <c r="BC83" s="11">
        <f>Master!JM83</f>
        <v>0</v>
      </c>
      <c r="BD83" s="11">
        <f>Master!JN83</f>
        <v>0</v>
      </c>
      <c r="BE83" s="11">
        <f>Master!JO83</f>
        <v>0</v>
      </c>
      <c r="BG83" s="11">
        <f>Master!JQ83</f>
        <v>0</v>
      </c>
      <c r="BH83" s="11">
        <f>Master!JR83</f>
        <v>1155.5595039938298</v>
      </c>
      <c r="BI83" s="11">
        <f>Master!JS83</f>
        <v>2024.3803964570707</v>
      </c>
      <c r="BJ83" s="11">
        <f>Master!JT83</f>
        <v>1260.6189700448201</v>
      </c>
      <c r="BK83" s="11">
        <f>Master!JU83</f>
        <v>0</v>
      </c>
      <c r="BL83" s="11">
        <f>Master!JV83</f>
        <v>0</v>
      </c>
      <c r="BM83" s="11">
        <f>Master!JW83</f>
        <v>4440.5588704957208</v>
      </c>
    </row>
    <row r="84" spans="1:68" x14ac:dyDescent="0.2">
      <c r="A84" s="50" t="s">
        <v>161</v>
      </c>
      <c r="B84" s="11">
        <f>Master!T84</f>
        <v>0</v>
      </c>
      <c r="C84" s="11">
        <f>Master!U84</f>
        <v>0</v>
      </c>
      <c r="D84" s="11">
        <f>Master!V84</f>
        <v>0</v>
      </c>
      <c r="E84" s="11">
        <f>Master!W84</f>
        <v>0</v>
      </c>
      <c r="F84" s="11">
        <f>Master!X84</f>
        <v>0</v>
      </c>
      <c r="G84" s="11">
        <f>Master!Y84</f>
        <v>0</v>
      </c>
      <c r="I84" s="11">
        <f>Master!BF84</f>
        <v>0</v>
      </c>
      <c r="J84" s="11">
        <f>Master!BG84</f>
        <v>0</v>
      </c>
      <c r="K84" s="11">
        <f>Master!BH84</f>
        <v>0</v>
      </c>
      <c r="L84" s="11">
        <f>Master!BI84</f>
        <v>0</v>
      </c>
      <c r="M84" s="11">
        <f>Master!BJ84</f>
        <v>0</v>
      </c>
      <c r="N84" s="11">
        <f>Master!BL84</f>
        <v>0</v>
      </c>
      <c r="P84" s="11">
        <f>Master!CF84</f>
        <v>0</v>
      </c>
      <c r="Q84" s="11">
        <f>Master!CG84</f>
        <v>0</v>
      </c>
      <c r="R84" s="11">
        <f>Master!CH84</f>
        <v>0</v>
      </c>
      <c r="S84" s="11">
        <f>Master!CI84</f>
        <v>0</v>
      </c>
      <c r="T84" s="11">
        <f>Master!CJ84</f>
        <v>0</v>
      </c>
      <c r="U84" s="11">
        <f>Master!CL84</f>
        <v>0</v>
      </c>
      <c r="W84" s="11">
        <f>Master!DO84</f>
        <v>0</v>
      </c>
      <c r="X84" s="11">
        <f>Master!DP84</f>
        <v>0</v>
      </c>
      <c r="Y84" s="11">
        <f>Master!DQ84</f>
        <v>0</v>
      </c>
      <c r="Z84" s="11">
        <f>Master!DR84</f>
        <v>0</v>
      </c>
      <c r="AA84" s="11">
        <f>Master!DS84</f>
        <v>0</v>
      </c>
      <c r="AB84" s="11">
        <f>Master!DT84</f>
        <v>0</v>
      </c>
      <c r="AC84" s="11">
        <f>Master!DU84</f>
        <v>0</v>
      </c>
      <c r="AE84" s="35">
        <f>Master!FL84</f>
        <v>0</v>
      </c>
      <c r="AF84" s="35">
        <f>Master!FM84</f>
        <v>0</v>
      </c>
      <c r="AG84" s="35">
        <f>Master!FN84</f>
        <v>0</v>
      </c>
      <c r="AH84" s="35">
        <f>Master!FO84</f>
        <v>0</v>
      </c>
      <c r="AI84" s="35">
        <f>Master!FP84</f>
        <v>0</v>
      </c>
      <c r="AJ84" s="35">
        <f>Master!FQ84</f>
        <v>0</v>
      </c>
      <c r="AL84" s="11">
        <f>Master!HN84</f>
        <v>0</v>
      </c>
      <c r="AM84" s="11">
        <f>Master!HO84</f>
        <v>0</v>
      </c>
      <c r="AN84" s="11">
        <f>Master!HP84</f>
        <v>0</v>
      </c>
      <c r="AO84" s="11">
        <f>Master!HQ84</f>
        <v>0</v>
      </c>
      <c r="AP84" s="11">
        <f>Master!HR84</f>
        <v>0</v>
      </c>
      <c r="AQ84" s="11">
        <f>Master!HS84</f>
        <v>0</v>
      </c>
      <c r="AS84" s="11">
        <f>Master!IL84</f>
        <v>0</v>
      </c>
      <c r="AT84" s="11">
        <f>Master!IM84</f>
        <v>0</v>
      </c>
      <c r="AU84" s="11">
        <f>Master!IN84</f>
        <v>0</v>
      </c>
      <c r="AV84" s="11">
        <f>Master!IO84</f>
        <v>0</v>
      </c>
      <c r="AW84" s="11">
        <f>Master!IP84</f>
        <v>0</v>
      </c>
      <c r="AX84" s="11">
        <f>Master!IQ84</f>
        <v>0</v>
      </c>
      <c r="AZ84" s="11">
        <f>Master!JJ84</f>
        <v>0</v>
      </c>
      <c r="BA84" s="11">
        <f>Master!JK84</f>
        <v>0</v>
      </c>
      <c r="BB84" s="11">
        <f>Master!JL84</f>
        <v>0</v>
      </c>
      <c r="BC84" s="11">
        <f>Master!JM84</f>
        <v>0</v>
      </c>
      <c r="BD84" s="11">
        <f>Master!JN84</f>
        <v>0</v>
      </c>
      <c r="BE84" s="11">
        <f>Master!JO84</f>
        <v>0</v>
      </c>
      <c r="BG84" s="11">
        <f>Master!JQ84</f>
        <v>0</v>
      </c>
      <c r="BH84" s="11">
        <f>Master!JR84</f>
        <v>0</v>
      </c>
      <c r="BI84" s="11">
        <f>Master!JS84</f>
        <v>0</v>
      </c>
      <c r="BJ84" s="11">
        <f>Master!JT84</f>
        <v>0</v>
      </c>
      <c r="BK84" s="11">
        <f>Master!JU84</f>
        <v>0</v>
      </c>
      <c r="BL84" s="11">
        <f>Master!JV84</f>
        <v>0</v>
      </c>
      <c r="BM84" s="11">
        <f>Master!JW84</f>
        <v>0</v>
      </c>
    </row>
    <row r="85" spans="1:68" x14ac:dyDescent="0.2">
      <c r="A85" s="1" t="s">
        <v>95</v>
      </c>
      <c r="B85" s="11">
        <f>Master!T85</f>
        <v>0</v>
      </c>
      <c r="C85" s="11">
        <f>Master!U85</f>
        <v>0</v>
      </c>
      <c r="D85" s="11">
        <f>Master!V85</f>
        <v>0</v>
      </c>
      <c r="E85" s="11">
        <f>Master!W85</f>
        <v>0</v>
      </c>
      <c r="F85" s="11">
        <f>Master!X85</f>
        <v>0</v>
      </c>
      <c r="G85" s="11">
        <f>Master!Y85</f>
        <v>0</v>
      </c>
      <c r="I85" s="11">
        <f>Master!BF85</f>
        <v>0</v>
      </c>
      <c r="J85" s="11">
        <f>Master!BG85</f>
        <v>0</v>
      </c>
      <c r="K85" s="11">
        <f>Master!BH85</f>
        <v>0</v>
      </c>
      <c r="L85" s="11">
        <f>Master!BI85</f>
        <v>0</v>
      </c>
      <c r="M85" s="11">
        <f>Master!BJ85</f>
        <v>0</v>
      </c>
      <c r="N85" s="11">
        <f>Master!BL85</f>
        <v>0</v>
      </c>
      <c r="P85" s="11">
        <f>Master!CF85</f>
        <v>0</v>
      </c>
      <c r="Q85" s="11">
        <f>Master!CG85</f>
        <v>0</v>
      </c>
      <c r="R85" s="11">
        <f>Master!CH85</f>
        <v>0</v>
      </c>
      <c r="S85" s="11">
        <f>Master!CI85</f>
        <v>0</v>
      </c>
      <c r="T85" s="11">
        <f>Master!CJ85</f>
        <v>0</v>
      </c>
      <c r="U85" s="11">
        <f>Master!CL85</f>
        <v>0</v>
      </c>
      <c r="W85" s="11">
        <f>Master!DO85</f>
        <v>0</v>
      </c>
      <c r="X85" s="11">
        <f>Master!DP85</f>
        <v>0</v>
      </c>
      <c r="Y85" s="11">
        <f>Master!DQ85</f>
        <v>0</v>
      </c>
      <c r="Z85" s="11">
        <f>Master!DR85</f>
        <v>0</v>
      </c>
      <c r="AA85" s="11">
        <f>Master!DS85</f>
        <v>0</v>
      </c>
      <c r="AB85" s="11">
        <f>Master!DT85</f>
        <v>0</v>
      </c>
      <c r="AC85" s="11">
        <f>Master!DU85</f>
        <v>0</v>
      </c>
      <c r="AE85" s="35">
        <f>Master!FL85</f>
        <v>0</v>
      </c>
      <c r="AF85" s="35">
        <f>Master!FM85</f>
        <v>0</v>
      </c>
      <c r="AG85" s="35">
        <f>Master!FN85</f>
        <v>0</v>
      </c>
      <c r="AH85" s="35">
        <f>Master!FO85</f>
        <v>0</v>
      </c>
      <c r="AI85" s="35">
        <f>Master!FP85</f>
        <v>0</v>
      </c>
      <c r="AJ85" s="35">
        <f>Master!FQ85</f>
        <v>0</v>
      </c>
      <c r="AL85" s="11">
        <f>Master!HN85</f>
        <v>0</v>
      </c>
      <c r="AM85" s="11">
        <f>Master!HO85</f>
        <v>0</v>
      </c>
      <c r="AN85" s="11">
        <f>Master!HP85</f>
        <v>0</v>
      </c>
      <c r="AO85" s="11">
        <f>Master!HQ85</f>
        <v>0</v>
      </c>
      <c r="AP85" s="11">
        <f>Master!HR85</f>
        <v>0</v>
      </c>
      <c r="AQ85" s="11">
        <f>Master!HS85</f>
        <v>0</v>
      </c>
      <c r="AS85" s="11">
        <f>Master!IL85</f>
        <v>0</v>
      </c>
      <c r="AT85" s="11">
        <f>Master!IM85</f>
        <v>0</v>
      </c>
      <c r="AU85" s="11">
        <f>Master!IN85</f>
        <v>0</v>
      </c>
      <c r="AV85" s="11">
        <f>Master!IO85</f>
        <v>0</v>
      </c>
      <c r="AW85" s="11">
        <f>Master!IP85</f>
        <v>0</v>
      </c>
      <c r="AX85" s="11">
        <f>Master!IQ85</f>
        <v>0</v>
      </c>
      <c r="AZ85" s="11">
        <f>Master!JJ85</f>
        <v>0</v>
      </c>
      <c r="BA85" s="11">
        <f>Master!JK85</f>
        <v>0</v>
      </c>
      <c r="BB85" s="11">
        <f>Master!JL85</f>
        <v>0</v>
      </c>
      <c r="BC85" s="11">
        <f>Master!JM85</f>
        <v>0</v>
      </c>
      <c r="BD85" s="11">
        <f>Master!JN85</f>
        <v>0</v>
      </c>
      <c r="BE85" s="11">
        <f>Master!JO85</f>
        <v>0</v>
      </c>
      <c r="BG85" s="11">
        <f>Master!JQ85</f>
        <v>0</v>
      </c>
      <c r="BH85" s="11">
        <f>Master!JR85</f>
        <v>0</v>
      </c>
      <c r="BI85" s="11">
        <f>Master!JS85</f>
        <v>0</v>
      </c>
      <c r="BJ85" s="11">
        <f>Master!JT85</f>
        <v>0</v>
      </c>
      <c r="BK85" s="11">
        <f>Master!JU85</f>
        <v>0</v>
      </c>
      <c r="BL85" s="11">
        <f>Master!JV85</f>
        <v>0</v>
      </c>
      <c r="BM85" s="11">
        <f>Master!JW85</f>
        <v>0</v>
      </c>
    </row>
    <row r="86" spans="1:68" x14ac:dyDescent="0.2">
      <c r="A86" s="1" t="s">
        <v>169</v>
      </c>
      <c r="B86" s="11">
        <f>Master!T86</f>
        <v>0</v>
      </c>
      <c r="C86" s="11">
        <f>Master!U86</f>
        <v>0</v>
      </c>
      <c r="D86" s="11">
        <f>Master!V86</f>
        <v>0</v>
      </c>
      <c r="E86" s="11">
        <f>Master!W86</f>
        <v>0</v>
      </c>
      <c r="F86" s="11">
        <f>Master!X86</f>
        <v>0</v>
      </c>
      <c r="G86" s="11">
        <f>Master!Y86</f>
        <v>0</v>
      </c>
      <c r="I86" s="11">
        <f>Master!BF86</f>
        <v>0</v>
      </c>
      <c r="J86" s="11">
        <f>Master!BG86</f>
        <v>14.89734269603</v>
      </c>
      <c r="K86" s="11">
        <f>Master!BH86</f>
        <v>20.993439478820001</v>
      </c>
      <c r="L86" s="11">
        <f>Master!BI86</f>
        <v>0</v>
      </c>
      <c r="M86" s="11">
        <f>Master!BJ86</f>
        <v>0</v>
      </c>
      <c r="N86" s="11">
        <f>Master!BL86</f>
        <v>35.890782174850003</v>
      </c>
      <c r="P86" s="11">
        <f>Master!CF86</f>
        <v>0</v>
      </c>
      <c r="Q86" s="11">
        <f>Master!CG86</f>
        <v>0</v>
      </c>
      <c r="R86" s="11">
        <f>Master!CH86</f>
        <v>0</v>
      </c>
      <c r="S86" s="11">
        <f>Master!CI86</f>
        <v>10.19760216007</v>
      </c>
      <c r="T86" s="11">
        <f>Master!CJ86</f>
        <v>0</v>
      </c>
      <c r="U86" s="11">
        <f>Master!CL86</f>
        <v>10.19760216007</v>
      </c>
      <c r="W86" s="11">
        <f>Master!DO86</f>
        <v>0</v>
      </c>
      <c r="X86" s="11">
        <f>Master!DP86</f>
        <v>0</v>
      </c>
      <c r="Y86" s="11">
        <f>Master!DQ86</f>
        <v>0</v>
      </c>
      <c r="Z86" s="11">
        <f>Master!DR86</f>
        <v>0</v>
      </c>
      <c r="AA86" s="11">
        <f>Master!DS86</f>
        <v>0</v>
      </c>
      <c r="AB86" s="11">
        <f>Master!DT86</f>
        <v>0</v>
      </c>
      <c r="AC86" s="11">
        <f>Master!DU86</f>
        <v>0</v>
      </c>
      <c r="AE86" s="35">
        <f>Master!FL86</f>
        <v>0</v>
      </c>
      <c r="AF86" s="35">
        <f>Master!FM86</f>
        <v>0</v>
      </c>
      <c r="AG86" s="35">
        <f>Master!FN86</f>
        <v>0</v>
      </c>
      <c r="AH86" s="35">
        <f>Master!FO86</f>
        <v>0</v>
      </c>
      <c r="AI86" s="35">
        <f>Master!FP86</f>
        <v>0</v>
      </c>
      <c r="AJ86" s="35">
        <f>Master!FQ86</f>
        <v>0</v>
      </c>
      <c r="AL86" s="11">
        <f>Master!HN86</f>
        <v>0</v>
      </c>
      <c r="AM86" s="11">
        <f>Master!HO86</f>
        <v>248.80133218582</v>
      </c>
      <c r="AN86" s="11">
        <f>Master!HP86</f>
        <v>7452.6883830528695</v>
      </c>
      <c r="AO86" s="11">
        <f>Master!HQ86</f>
        <v>1960.3978332731804</v>
      </c>
      <c r="AP86" s="11">
        <f>Master!HR86</f>
        <v>0</v>
      </c>
      <c r="AQ86" s="11">
        <f>Master!HS86</f>
        <v>9661.8875485118697</v>
      </c>
      <c r="AS86" s="11">
        <f>Master!IL86</f>
        <v>0</v>
      </c>
      <c r="AT86" s="11">
        <f>Master!IM86</f>
        <v>1668.5195185776001</v>
      </c>
      <c r="AU86" s="11">
        <f>Master!IN86</f>
        <v>1105.2569472914302</v>
      </c>
      <c r="AV86" s="11">
        <f>Master!IO86</f>
        <v>15.979869606779999</v>
      </c>
      <c r="AW86" s="11">
        <f>Master!IP86</f>
        <v>0</v>
      </c>
      <c r="AX86" s="11">
        <f>Master!IQ86</f>
        <v>2789.7563354758104</v>
      </c>
      <c r="AZ86" s="11">
        <f>Master!JJ86</f>
        <v>0</v>
      </c>
      <c r="BA86" s="11">
        <f>Master!JK86</f>
        <v>289.33582737086999</v>
      </c>
      <c r="BB86" s="11">
        <f>Master!JL86</f>
        <v>592.18431163331002</v>
      </c>
      <c r="BC86" s="11">
        <f>Master!JM86</f>
        <v>256.41785653762997</v>
      </c>
      <c r="BD86" s="11">
        <f>Master!JN86</f>
        <v>0</v>
      </c>
      <c r="BE86" s="11">
        <f>Master!JO86</f>
        <v>1137.9379955418099</v>
      </c>
      <c r="BG86" s="11">
        <f>Master!JQ86</f>
        <v>0</v>
      </c>
      <c r="BH86" s="11">
        <f>Master!JR86</f>
        <v>2221.55402083032</v>
      </c>
      <c r="BI86" s="11">
        <f>Master!JS86</f>
        <v>9171.1230814564278</v>
      </c>
      <c r="BJ86" s="11">
        <f>Master!JT86</f>
        <v>2242.9931615776604</v>
      </c>
      <c r="BK86" s="11">
        <f>Master!JU86</f>
        <v>0</v>
      </c>
      <c r="BL86" s="11">
        <f>Master!JV86</f>
        <v>0</v>
      </c>
      <c r="BM86" s="11">
        <f>Master!JW86</f>
        <v>13635.670263864407</v>
      </c>
    </row>
    <row r="87" spans="1:68" x14ac:dyDescent="0.2">
      <c r="A87" s="1" t="s">
        <v>42</v>
      </c>
      <c r="B87" s="11">
        <f>Master!T87</f>
        <v>0</v>
      </c>
      <c r="C87" s="11">
        <f>Master!U87</f>
        <v>0</v>
      </c>
      <c r="D87" s="11">
        <f>Master!V87</f>
        <v>0</v>
      </c>
      <c r="E87" s="11">
        <f>Master!W87</f>
        <v>0</v>
      </c>
      <c r="F87" s="11">
        <f>Master!X87</f>
        <v>0</v>
      </c>
      <c r="G87" s="11">
        <f>Master!Y87</f>
        <v>0</v>
      </c>
      <c r="I87" s="11">
        <f>Master!BF87</f>
        <v>0</v>
      </c>
      <c r="J87" s="11">
        <f>Master!BG87</f>
        <v>0</v>
      </c>
      <c r="K87" s="11">
        <f>Master!BH87</f>
        <v>0</v>
      </c>
      <c r="L87" s="11">
        <f>Master!BI87</f>
        <v>0</v>
      </c>
      <c r="M87" s="11">
        <f>Master!BJ87</f>
        <v>0</v>
      </c>
      <c r="N87" s="11">
        <f>Master!BL87</f>
        <v>0</v>
      </c>
      <c r="P87" s="11">
        <f>Master!CF87</f>
        <v>0</v>
      </c>
      <c r="Q87" s="11">
        <f>Master!CG87</f>
        <v>0</v>
      </c>
      <c r="R87" s="11">
        <f>Master!CH87</f>
        <v>0</v>
      </c>
      <c r="S87" s="11">
        <f>Master!CI87</f>
        <v>0</v>
      </c>
      <c r="T87" s="11">
        <f>Master!CJ87</f>
        <v>0</v>
      </c>
      <c r="U87" s="11">
        <f>Master!CL87</f>
        <v>0</v>
      </c>
      <c r="W87" s="11">
        <f>Master!DO87</f>
        <v>0</v>
      </c>
      <c r="X87" s="11">
        <f>Master!DP87</f>
        <v>0</v>
      </c>
      <c r="Y87" s="11">
        <f>Master!DQ87</f>
        <v>0</v>
      </c>
      <c r="Z87" s="11">
        <f>Master!DR87</f>
        <v>0</v>
      </c>
      <c r="AA87" s="11">
        <f>Master!DS87</f>
        <v>0</v>
      </c>
      <c r="AB87" s="11">
        <f>Master!DT87</f>
        <v>0</v>
      </c>
      <c r="AC87" s="11">
        <f>Master!DU87</f>
        <v>0</v>
      </c>
      <c r="AE87" s="35">
        <f>Master!FL87</f>
        <v>0</v>
      </c>
      <c r="AF87" s="35">
        <f>Master!FM87</f>
        <v>0</v>
      </c>
      <c r="AG87" s="35">
        <f>Master!FN87</f>
        <v>0</v>
      </c>
      <c r="AH87" s="35">
        <f>Master!FO87</f>
        <v>0</v>
      </c>
      <c r="AI87" s="35">
        <f>Master!FP87</f>
        <v>0</v>
      </c>
      <c r="AJ87" s="35">
        <f>Master!FQ87</f>
        <v>0</v>
      </c>
      <c r="AL87" s="11">
        <f>Master!HN87</f>
        <v>0</v>
      </c>
      <c r="AM87" s="11">
        <f>Master!HO87</f>
        <v>0</v>
      </c>
      <c r="AN87" s="11">
        <f>Master!HP87</f>
        <v>0</v>
      </c>
      <c r="AO87" s="11">
        <f>Master!HQ87</f>
        <v>0</v>
      </c>
      <c r="AP87" s="11">
        <f>Master!HR87</f>
        <v>0</v>
      </c>
      <c r="AQ87" s="11">
        <f>Master!HS87</f>
        <v>0</v>
      </c>
      <c r="AS87" s="11">
        <f>Master!IL87</f>
        <v>0</v>
      </c>
      <c r="AT87" s="11">
        <f>Master!IM87</f>
        <v>0</v>
      </c>
      <c r="AU87" s="11">
        <f>Master!IN87</f>
        <v>0</v>
      </c>
      <c r="AV87" s="11">
        <f>Master!IO87</f>
        <v>0</v>
      </c>
      <c r="AW87" s="11">
        <f>Master!IP87</f>
        <v>0</v>
      </c>
      <c r="AX87" s="11">
        <f>Master!IQ87</f>
        <v>0</v>
      </c>
      <c r="AZ87" s="11">
        <f>Master!JJ87</f>
        <v>0</v>
      </c>
      <c r="BA87" s="11">
        <f>Master!JK87</f>
        <v>0</v>
      </c>
      <c r="BB87" s="11">
        <f>Master!JL87</f>
        <v>0</v>
      </c>
      <c r="BC87" s="11">
        <f>Master!JM87</f>
        <v>0</v>
      </c>
      <c r="BD87" s="11">
        <f>Master!JN87</f>
        <v>0</v>
      </c>
      <c r="BE87" s="11">
        <f>Master!JO87</f>
        <v>0</v>
      </c>
      <c r="BG87" s="11">
        <f>Master!JQ87</f>
        <v>0</v>
      </c>
      <c r="BH87" s="11">
        <f>Master!JR87</f>
        <v>0</v>
      </c>
      <c r="BI87" s="11">
        <f>Master!JS87</f>
        <v>0</v>
      </c>
      <c r="BJ87" s="11">
        <f>Master!JT87</f>
        <v>0</v>
      </c>
      <c r="BK87" s="11">
        <f>Master!JU87</f>
        <v>0</v>
      </c>
      <c r="BL87" s="11">
        <f>Master!JV87</f>
        <v>0</v>
      </c>
      <c r="BM87" s="11">
        <f>Master!JW87</f>
        <v>0</v>
      </c>
    </row>
    <row r="88" spans="1:68" x14ac:dyDescent="0.2">
      <c r="A88" s="1" t="s">
        <v>91</v>
      </c>
      <c r="B88" s="11">
        <f>Master!T88</f>
        <v>0</v>
      </c>
      <c r="C88" s="11">
        <f>Master!U88</f>
        <v>0</v>
      </c>
      <c r="D88" s="11">
        <f>Master!V88</f>
        <v>0</v>
      </c>
      <c r="E88" s="11">
        <f>Master!W88</f>
        <v>0</v>
      </c>
      <c r="F88" s="11">
        <f>Master!X88</f>
        <v>0</v>
      </c>
      <c r="G88" s="11">
        <f>Master!Y88</f>
        <v>0</v>
      </c>
      <c r="I88" s="11">
        <f>Master!BF88</f>
        <v>0</v>
      </c>
      <c r="J88" s="11">
        <f>Master!BG88</f>
        <v>0</v>
      </c>
      <c r="K88" s="11">
        <f>Master!BH88</f>
        <v>0</v>
      </c>
      <c r="L88" s="11">
        <f>Master!BI88</f>
        <v>0</v>
      </c>
      <c r="M88" s="11">
        <f>Master!BJ88</f>
        <v>0</v>
      </c>
      <c r="N88" s="11">
        <f>Master!BL88</f>
        <v>0</v>
      </c>
      <c r="P88" s="11">
        <f>Master!CF88</f>
        <v>0</v>
      </c>
      <c r="Q88" s="11">
        <f>Master!CG88</f>
        <v>0</v>
      </c>
      <c r="R88" s="11">
        <f>Master!CH88</f>
        <v>0</v>
      </c>
      <c r="S88" s="11">
        <f>Master!CI88</f>
        <v>0</v>
      </c>
      <c r="T88" s="11">
        <f>Master!CJ88</f>
        <v>0</v>
      </c>
      <c r="U88" s="11">
        <f>Master!CL88</f>
        <v>0</v>
      </c>
      <c r="W88" s="11">
        <f>Master!DO88</f>
        <v>0</v>
      </c>
      <c r="X88" s="11">
        <f>Master!DP88</f>
        <v>0</v>
      </c>
      <c r="Y88" s="11">
        <f>Master!DQ88</f>
        <v>0</v>
      </c>
      <c r="Z88" s="11">
        <f>Master!DR88</f>
        <v>0</v>
      </c>
      <c r="AA88" s="11">
        <f>Master!DS88</f>
        <v>0</v>
      </c>
      <c r="AB88" s="11">
        <f>Master!DT88</f>
        <v>0</v>
      </c>
      <c r="AC88" s="11">
        <f>Master!DU88</f>
        <v>0</v>
      </c>
      <c r="AE88" s="35">
        <f>Master!FL88</f>
        <v>0</v>
      </c>
      <c r="AF88" s="35">
        <f>Master!FM88</f>
        <v>0</v>
      </c>
      <c r="AG88" s="35">
        <f>Master!FN88</f>
        <v>0</v>
      </c>
      <c r="AH88" s="35">
        <f>Master!FO88</f>
        <v>0</v>
      </c>
      <c r="AI88" s="35">
        <f>Master!FP88</f>
        <v>0</v>
      </c>
      <c r="AJ88" s="35">
        <f>Master!FQ88</f>
        <v>0</v>
      </c>
      <c r="AL88" s="11">
        <f>Master!HN88</f>
        <v>0</v>
      </c>
      <c r="AM88" s="11">
        <f>Master!HO88</f>
        <v>0</v>
      </c>
      <c r="AN88" s="11">
        <f>Master!HP88</f>
        <v>0</v>
      </c>
      <c r="AO88" s="11">
        <f>Master!HQ88</f>
        <v>0</v>
      </c>
      <c r="AP88" s="11">
        <f>Master!HR88</f>
        <v>0</v>
      </c>
      <c r="AQ88" s="11">
        <f>Master!HS88</f>
        <v>0</v>
      </c>
      <c r="AS88" s="11">
        <f>Master!IL88</f>
        <v>0</v>
      </c>
      <c r="AT88" s="11">
        <f>Master!IM88</f>
        <v>0</v>
      </c>
      <c r="AU88" s="11">
        <f>Master!IN88</f>
        <v>0</v>
      </c>
      <c r="AV88" s="11">
        <f>Master!IO88</f>
        <v>0</v>
      </c>
      <c r="AW88" s="11">
        <f>Master!IP88</f>
        <v>0</v>
      </c>
      <c r="AX88" s="11">
        <f>Master!IQ88</f>
        <v>0</v>
      </c>
      <c r="AZ88" s="11">
        <f>Master!JJ88</f>
        <v>0</v>
      </c>
      <c r="BA88" s="11">
        <f>Master!JK88</f>
        <v>0</v>
      </c>
      <c r="BB88" s="11">
        <f>Master!JL88</f>
        <v>0</v>
      </c>
      <c r="BC88" s="11">
        <f>Master!JM88</f>
        <v>0</v>
      </c>
      <c r="BD88" s="11">
        <f>Master!JN88</f>
        <v>0</v>
      </c>
      <c r="BE88" s="11">
        <f>Master!JO88</f>
        <v>0</v>
      </c>
      <c r="BG88" s="11">
        <f>Master!JQ88</f>
        <v>0</v>
      </c>
      <c r="BH88" s="11">
        <f>Master!JR88</f>
        <v>0</v>
      </c>
      <c r="BI88" s="11">
        <f>Master!JS88</f>
        <v>0</v>
      </c>
      <c r="BJ88" s="11">
        <f>Master!JT88</f>
        <v>0</v>
      </c>
      <c r="BK88" s="11">
        <f>Master!JU88</f>
        <v>0</v>
      </c>
      <c r="BL88" s="11">
        <f>Master!JV88</f>
        <v>0</v>
      </c>
      <c r="BM88" s="11">
        <f>Master!JW88</f>
        <v>0</v>
      </c>
    </row>
    <row r="89" spans="1:68" x14ac:dyDescent="0.2">
      <c r="A89" s="1" t="s">
        <v>41</v>
      </c>
      <c r="B89" s="11">
        <f>Master!T89</f>
        <v>34.618744833119997</v>
      </c>
      <c r="C89" s="11">
        <f>Master!U89</f>
        <v>0</v>
      </c>
      <c r="D89" s="11">
        <f>Master!V89</f>
        <v>0</v>
      </c>
      <c r="E89" s="11">
        <f>Master!W89</f>
        <v>4.75</v>
      </c>
      <c r="F89" s="11">
        <f>Master!X89</f>
        <v>0</v>
      </c>
      <c r="G89" s="11">
        <f>Master!Y89</f>
        <v>39.368744833119997</v>
      </c>
      <c r="I89" s="11">
        <f>Master!BF89</f>
        <v>143.25153011303999</v>
      </c>
      <c r="J89" s="11">
        <f>Master!BG89</f>
        <v>177.08365243987001</v>
      </c>
      <c r="K89" s="11">
        <f>Master!BH89</f>
        <v>20.92663006998</v>
      </c>
      <c r="L89" s="11">
        <f>Master!BI89</f>
        <v>28.25</v>
      </c>
      <c r="M89" s="11">
        <f>Master!BJ89</f>
        <v>0</v>
      </c>
      <c r="N89" s="11">
        <f>Master!BL89</f>
        <v>369.51181262288998</v>
      </c>
      <c r="P89" s="11">
        <f>Master!CF89</f>
        <v>0</v>
      </c>
      <c r="Q89" s="11">
        <f>Master!CG89</f>
        <v>0</v>
      </c>
      <c r="R89" s="11">
        <f>Master!CH89</f>
        <v>0</v>
      </c>
      <c r="S89" s="11">
        <f>Master!CI89</f>
        <v>0</v>
      </c>
      <c r="T89" s="11">
        <f>Master!CJ89</f>
        <v>0</v>
      </c>
      <c r="U89" s="11">
        <f>Master!CL89</f>
        <v>0</v>
      </c>
      <c r="W89" s="11">
        <f>Master!DO89</f>
        <v>0</v>
      </c>
      <c r="X89" s="11">
        <f>Master!DP89</f>
        <v>0</v>
      </c>
      <c r="Y89" s="11">
        <f>Master!DQ89</f>
        <v>0</v>
      </c>
      <c r="Z89" s="11">
        <f>Master!DR89</f>
        <v>0</v>
      </c>
      <c r="AA89" s="11">
        <f>Master!DS89</f>
        <v>0</v>
      </c>
      <c r="AB89" s="11">
        <f>Master!DT89</f>
        <v>0</v>
      </c>
      <c r="AC89" s="11">
        <f>Master!DU89</f>
        <v>0</v>
      </c>
      <c r="AE89" s="35">
        <f>Master!FL89</f>
        <v>0</v>
      </c>
      <c r="AF89" s="35">
        <f>Master!FM89</f>
        <v>166.08922347424001</v>
      </c>
      <c r="AG89" s="35">
        <f>Master!FN89</f>
        <v>0</v>
      </c>
      <c r="AH89" s="35">
        <f>Master!FO89</f>
        <v>0</v>
      </c>
      <c r="AI89" s="35">
        <f>Master!FP89</f>
        <v>0</v>
      </c>
      <c r="AJ89" s="35">
        <f>Master!FQ89</f>
        <v>166.08922347424001</v>
      </c>
      <c r="AL89" s="11">
        <f>Master!HN89</f>
        <v>0</v>
      </c>
      <c r="AM89" s="11">
        <f>Master!HO89</f>
        <v>0</v>
      </c>
      <c r="AN89" s="11">
        <f>Master!HP89</f>
        <v>0</v>
      </c>
      <c r="AO89" s="11">
        <f>Master!HQ89</f>
        <v>0</v>
      </c>
      <c r="AP89" s="11">
        <f>Master!HR89</f>
        <v>0</v>
      </c>
      <c r="AQ89" s="11">
        <f>Master!HS89</f>
        <v>0</v>
      </c>
      <c r="AS89" s="11">
        <f>Master!IL89</f>
        <v>0</v>
      </c>
      <c r="AT89" s="11">
        <f>Master!IM89</f>
        <v>0</v>
      </c>
      <c r="AU89" s="11">
        <f>Master!IN89</f>
        <v>0</v>
      </c>
      <c r="AV89" s="11">
        <f>Master!IO89</f>
        <v>0</v>
      </c>
      <c r="AW89" s="11">
        <f>Master!IP89</f>
        <v>0</v>
      </c>
      <c r="AX89" s="11">
        <f>Master!IQ89</f>
        <v>0</v>
      </c>
      <c r="AZ89" s="11">
        <f>Master!JJ89</f>
        <v>0</v>
      </c>
      <c r="BA89" s="11">
        <f>Master!JK89</f>
        <v>0</v>
      </c>
      <c r="BB89" s="11">
        <f>Master!JL89</f>
        <v>0</v>
      </c>
      <c r="BC89" s="11">
        <f>Master!JM89</f>
        <v>0</v>
      </c>
      <c r="BD89" s="11">
        <f>Master!JN89</f>
        <v>0</v>
      </c>
      <c r="BE89" s="11">
        <f>Master!JO89</f>
        <v>0</v>
      </c>
      <c r="BG89" s="11">
        <f>Master!JQ89</f>
        <v>177.87027494615998</v>
      </c>
      <c r="BH89" s="11">
        <f>Master!JR89</f>
        <v>343.17287591411002</v>
      </c>
      <c r="BI89" s="11">
        <f>Master!JS89</f>
        <v>20.92663006998</v>
      </c>
      <c r="BJ89" s="11">
        <f>Master!JT89</f>
        <v>33</v>
      </c>
      <c r="BK89" s="11">
        <f>Master!JU89</f>
        <v>0</v>
      </c>
      <c r="BL89" s="11">
        <f>Master!JV89</f>
        <v>0</v>
      </c>
      <c r="BM89" s="11">
        <f>Master!JW89</f>
        <v>574.96978093024995</v>
      </c>
    </row>
    <row r="90" spans="1:68" x14ac:dyDescent="0.2">
      <c r="A90" s="1" t="s">
        <v>58</v>
      </c>
      <c r="B90" s="11">
        <f>Master!T90</f>
        <v>0</v>
      </c>
      <c r="C90" s="11">
        <f>Master!U90</f>
        <v>0</v>
      </c>
      <c r="D90" s="11">
        <f>Master!V90</f>
        <v>0</v>
      </c>
      <c r="E90" s="11">
        <f>Master!W90</f>
        <v>0</v>
      </c>
      <c r="F90" s="11">
        <f>Master!X90</f>
        <v>0</v>
      </c>
      <c r="G90" s="11">
        <f>Master!Y90</f>
        <v>0</v>
      </c>
      <c r="I90" s="11">
        <f>Master!BF90</f>
        <v>0</v>
      </c>
      <c r="J90" s="11">
        <f>Master!BG90</f>
        <v>0</v>
      </c>
      <c r="K90" s="11">
        <f>Master!BH90</f>
        <v>0</v>
      </c>
      <c r="L90" s="11">
        <f>Master!BI90</f>
        <v>0</v>
      </c>
      <c r="M90" s="11">
        <f>Master!BJ90</f>
        <v>0</v>
      </c>
      <c r="N90" s="11">
        <f>Master!BL90</f>
        <v>0</v>
      </c>
      <c r="P90" s="11">
        <f>Master!CF90</f>
        <v>0</v>
      </c>
      <c r="Q90" s="11">
        <f>Master!CG90</f>
        <v>0</v>
      </c>
      <c r="R90" s="11">
        <f>Master!CH90</f>
        <v>0</v>
      </c>
      <c r="S90" s="11">
        <f>Master!CI90</f>
        <v>0</v>
      </c>
      <c r="T90" s="11">
        <f>Master!CJ90</f>
        <v>0</v>
      </c>
      <c r="U90" s="11">
        <f>Master!CL90</f>
        <v>0</v>
      </c>
      <c r="W90" s="11">
        <f>Master!DO90</f>
        <v>0</v>
      </c>
      <c r="X90" s="11">
        <f>Master!DP90</f>
        <v>0</v>
      </c>
      <c r="Y90" s="11">
        <f>Master!DQ90</f>
        <v>0</v>
      </c>
      <c r="Z90" s="11">
        <f>Master!DR90</f>
        <v>0</v>
      </c>
      <c r="AA90" s="11">
        <f>Master!DS90</f>
        <v>0</v>
      </c>
      <c r="AB90" s="11">
        <f>Master!DT90</f>
        <v>0</v>
      </c>
      <c r="AC90" s="11">
        <f>Master!DU90</f>
        <v>0</v>
      </c>
      <c r="AE90" s="35">
        <f>Master!FL90</f>
        <v>0</v>
      </c>
      <c r="AF90" s="35">
        <f>Master!FM90</f>
        <v>0</v>
      </c>
      <c r="AG90" s="35">
        <f>Master!FN90</f>
        <v>0</v>
      </c>
      <c r="AH90" s="35">
        <f>Master!FO90</f>
        <v>0</v>
      </c>
      <c r="AI90" s="35">
        <f>Master!FP90</f>
        <v>0</v>
      </c>
      <c r="AJ90" s="35">
        <f>Master!FQ90</f>
        <v>0</v>
      </c>
      <c r="AL90" s="11">
        <f>Master!HN90</f>
        <v>0</v>
      </c>
      <c r="AM90" s="11">
        <f>Master!HO90</f>
        <v>0</v>
      </c>
      <c r="AN90" s="11">
        <f>Master!HP90</f>
        <v>0</v>
      </c>
      <c r="AO90" s="11">
        <f>Master!HQ90</f>
        <v>0</v>
      </c>
      <c r="AP90" s="11">
        <f>Master!HR90</f>
        <v>0</v>
      </c>
      <c r="AQ90" s="11">
        <f>Master!HS90</f>
        <v>0</v>
      </c>
      <c r="AS90" s="11">
        <f>Master!IL90</f>
        <v>0</v>
      </c>
      <c r="AT90" s="11">
        <f>Master!IM90</f>
        <v>0</v>
      </c>
      <c r="AU90" s="11">
        <f>Master!IN90</f>
        <v>0</v>
      </c>
      <c r="AV90" s="11">
        <f>Master!IO90</f>
        <v>0</v>
      </c>
      <c r="AW90" s="11">
        <f>Master!IP90</f>
        <v>0</v>
      </c>
      <c r="AX90" s="11">
        <f>Master!IQ90</f>
        <v>0</v>
      </c>
      <c r="AZ90" s="11">
        <f>Master!JJ90</f>
        <v>0</v>
      </c>
      <c r="BA90" s="11">
        <f>Master!JK90</f>
        <v>0</v>
      </c>
      <c r="BB90" s="11">
        <f>Master!JL90</f>
        <v>0</v>
      </c>
      <c r="BC90" s="11">
        <f>Master!JM90</f>
        <v>0</v>
      </c>
      <c r="BD90" s="11">
        <f>Master!JN90</f>
        <v>0</v>
      </c>
      <c r="BE90" s="11">
        <f>Master!JO90</f>
        <v>0</v>
      </c>
      <c r="BG90" s="11">
        <f>Master!JQ90</f>
        <v>0</v>
      </c>
      <c r="BH90" s="11">
        <f>Master!JR90</f>
        <v>0</v>
      </c>
      <c r="BI90" s="11">
        <f>Master!JS90</f>
        <v>0</v>
      </c>
      <c r="BJ90" s="11">
        <f>Master!JT90</f>
        <v>0</v>
      </c>
      <c r="BK90" s="11">
        <f>Master!JU90</f>
        <v>0</v>
      </c>
      <c r="BL90" s="11">
        <f>Master!JV90</f>
        <v>0</v>
      </c>
      <c r="BM90" s="11">
        <f>Master!JW90</f>
        <v>0</v>
      </c>
    </row>
    <row r="91" spans="1:68" x14ac:dyDescent="0.2">
      <c r="A91" s="10" t="s">
        <v>92</v>
      </c>
      <c r="B91" s="11">
        <f>Master!T91</f>
        <v>0</v>
      </c>
      <c r="C91" s="11">
        <f>Master!U91</f>
        <v>108.09216097043</v>
      </c>
      <c r="D91" s="11">
        <f>Master!V91</f>
        <v>11.102455196619999</v>
      </c>
      <c r="E91" s="11">
        <f>Master!W91</f>
        <v>23.5</v>
      </c>
      <c r="F91" s="11">
        <f>Master!X91</f>
        <v>0</v>
      </c>
      <c r="G91" s="11">
        <f>Master!Y91</f>
        <v>142.69461616705001</v>
      </c>
      <c r="I91" s="11">
        <f>Master!BF91</f>
        <v>141.60211005154</v>
      </c>
      <c r="J91" s="11">
        <f>Master!BG91</f>
        <v>202.06658141533998</v>
      </c>
      <c r="K91" s="11">
        <f>Master!BH91</f>
        <v>13.309740386249999</v>
      </c>
      <c r="L91" s="11">
        <f>Master!BI91</f>
        <v>25</v>
      </c>
      <c r="M91" s="11">
        <f>Master!BJ91</f>
        <v>0</v>
      </c>
      <c r="N91" s="11">
        <f>Master!BL91</f>
        <v>381.97843185312996</v>
      </c>
      <c r="P91" s="11">
        <f>Master!CF91</f>
        <v>0</v>
      </c>
      <c r="Q91" s="11">
        <f>Master!CG91</f>
        <v>0</v>
      </c>
      <c r="R91" s="11">
        <f>Master!CH91</f>
        <v>0</v>
      </c>
      <c r="S91" s="11">
        <f>Master!CI91</f>
        <v>0</v>
      </c>
      <c r="T91" s="11">
        <f>Master!CJ91</f>
        <v>0</v>
      </c>
      <c r="U91" s="11">
        <f>Master!CL91</f>
        <v>0</v>
      </c>
      <c r="W91" s="11">
        <f>Master!DO91</f>
        <v>0</v>
      </c>
      <c r="X91" s="11">
        <f>Master!DP91</f>
        <v>0</v>
      </c>
      <c r="Y91" s="11">
        <f>Master!DQ91</f>
        <v>0</v>
      </c>
      <c r="Z91" s="11">
        <f>Master!DR91</f>
        <v>0</v>
      </c>
      <c r="AA91" s="11">
        <f>Master!DS91</f>
        <v>0</v>
      </c>
      <c r="AB91" s="11">
        <f>Master!DT91</f>
        <v>0</v>
      </c>
      <c r="AC91" s="11">
        <f>Master!DU91</f>
        <v>0</v>
      </c>
      <c r="AE91" s="35">
        <f>Master!FL91</f>
        <v>0</v>
      </c>
      <c r="AF91" s="35">
        <f>Master!FM91</f>
        <v>0</v>
      </c>
      <c r="AG91" s="35">
        <f>Master!FN91</f>
        <v>0</v>
      </c>
      <c r="AH91" s="35">
        <f>Master!FO91</f>
        <v>0</v>
      </c>
      <c r="AI91" s="35">
        <f>Master!FP91</f>
        <v>0</v>
      </c>
      <c r="AJ91" s="35">
        <f>Master!FQ91</f>
        <v>0</v>
      </c>
      <c r="AL91" s="11">
        <f>Master!HN91</f>
        <v>0</v>
      </c>
      <c r="AM91" s="11">
        <f>Master!HO91</f>
        <v>0</v>
      </c>
      <c r="AN91" s="11">
        <f>Master!HP91</f>
        <v>0</v>
      </c>
      <c r="AO91" s="11">
        <f>Master!HQ91</f>
        <v>0</v>
      </c>
      <c r="AP91" s="11">
        <f>Master!HR91</f>
        <v>0</v>
      </c>
      <c r="AQ91" s="11">
        <f>Master!HS91</f>
        <v>0</v>
      </c>
      <c r="AS91" s="11">
        <f>Master!IL91</f>
        <v>0</v>
      </c>
      <c r="AT91" s="11">
        <f>Master!IM91</f>
        <v>0</v>
      </c>
      <c r="AU91" s="11">
        <f>Master!IN91</f>
        <v>0</v>
      </c>
      <c r="AV91" s="11">
        <f>Master!IO91</f>
        <v>0</v>
      </c>
      <c r="AW91" s="11">
        <f>Master!IP91</f>
        <v>0</v>
      </c>
      <c r="AX91" s="11">
        <f>Master!IQ91</f>
        <v>0</v>
      </c>
      <c r="AZ91" s="11">
        <f>Master!JJ91</f>
        <v>0</v>
      </c>
      <c r="BA91" s="11">
        <f>Master!JK91</f>
        <v>0</v>
      </c>
      <c r="BB91" s="11">
        <f>Master!JL91</f>
        <v>0</v>
      </c>
      <c r="BC91" s="11">
        <f>Master!JM91</f>
        <v>0</v>
      </c>
      <c r="BD91" s="11">
        <f>Master!JN91</f>
        <v>0</v>
      </c>
      <c r="BE91" s="11">
        <f>Master!JO91</f>
        <v>0</v>
      </c>
      <c r="BG91" s="11">
        <f>Master!JQ91</f>
        <v>141.60211005154</v>
      </c>
      <c r="BH91" s="11">
        <f>Master!JR91</f>
        <v>310.15874238576998</v>
      </c>
      <c r="BI91" s="11">
        <f>Master!JS91</f>
        <v>24.412195582869998</v>
      </c>
      <c r="BJ91" s="11">
        <f>Master!JT91</f>
        <v>48.5</v>
      </c>
      <c r="BK91" s="11">
        <f>Master!JU91</f>
        <v>0</v>
      </c>
      <c r="BL91" s="11">
        <f>Master!JV91</f>
        <v>0</v>
      </c>
      <c r="BM91" s="11">
        <f>Master!JW91</f>
        <v>524.67304802017998</v>
      </c>
    </row>
    <row r="92" spans="1:68" x14ac:dyDescent="0.2">
      <c r="A92" s="1" t="s">
        <v>43</v>
      </c>
      <c r="B92" s="11">
        <f>Master!T92</f>
        <v>21.246401323659999</v>
      </c>
      <c r="C92" s="11">
        <f>Master!U92</f>
        <v>12.16962687282</v>
      </c>
      <c r="D92" s="11">
        <f>Master!V92</f>
        <v>0</v>
      </c>
      <c r="E92" s="11">
        <f>Master!W92</f>
        <v>16.75</v>
      </c>
      <c r="F92" s="11">
        <f>Master!X92</f>
        <v>0</v>
      </c>
      <c r="G92" s="11">
        <f>Master!Y92</f>
        <v>50.166028196479999</v>
      </c>
      <c r="I92" s="11">
        <f>Master!BF92</f>
        <v>0</v>
      </c>
      <c r="J92" s="11">
        <f>Master!BG92</f>
        <v>0</v>
      </c>
      <c r="K92" s="11">
        <f>Master!BH92</f>
        <v>0</v>
      </c>
      <c r="L92" s="11">
        <f>Master!BI92</f>
        <v>4.75</v>
      </c>
      <c r="M92" s="11">
        <f>Master!BJ92</f>
        <v>0</v>
      </c>
      <c r="N92" s="11">
        <f>Master!BL92</f>
        <v>4.75</v>
      </c>
      <c r="P92" s="11">
        <f>Master!CF92</f>
        <v>0</v>
      </c>
      <c r="Q92" s="11">
        <f>Master!CG92</f>
        <v>0</v>
      </c>
      <c r="R92" s="11">
        <f>Master!CH92</f>
        <v>0</v>
      </c>
      <c r="S92" s="11">
        <f>Master!CI92</f>
        <v>0</v>
      </c>
      <c r="T92" s="11">
        <f>Master!CJ92</f>
        <v>0</v>
      </c>
      <c r="U92" s="11">
        <f>Master!CL92</f>
        <v>0</v>
      </c>
      <c r="W92" s="11">
        <f>Master!DO92</f>
        <v>288.29180781852</v>
      </c>
      <c r="X92" s="11">
        <f>Master!DP92</f>
        <v>73.315028212469997</v>
      </c>
      <c r="Y92" s="11">
        <f>Master!DQ92</f>
        <v>0</v>
      </c>
      <c r="Z92" s="11">
        <f>Master!DR92</f>
        <v>0</v>
      </c>
      <c r="AA92" s="11">
        <f>Master!DS92</f>
        <v>0</v>
      </c>
      <c r="AB92" s="11">
        <f>Master!DT92</f>
        <v>0</v>
      </c>
      <c r="AC92" s="11">
        <f>Master!DU92</f>
        <v>361.60683603099</v>
      </c>
      <c r="AE92" s="35">
        <f>Master!FL92</f>
        <v>0</v>
      </c>
      <c r="AF92" s="35">
        <f>Master!FM92</f>
        <v>0</v>
      </c>
      <c r="AG92" s="35">
        <f>Master!FN92</f>
        <v>0</v>
      </c>
      <c r="AH92" s="35">
        <f>Master!FO92</f>
        <v>0</v>
      </c>
      <c r="AI92" s="35">
        <f>Master!FP92</f>
        <v>0</v>
      </c>
      <c r="AJ92" s="35">
        <f>Master!FQ92</f>
        <v>0</v>
      </c>
      <c r="AL92" s="11">
        <f>Master!HN92</f>
        <v>0</v>
      </c>
      <c r="AM92" s="11">
        <f>Master!HO92</f>
        <v>0</v>
      </c>
      <c r="AN92" s="11">
        <f>Master!HP92</f>
        <v>0</v>
      </c>
      <c r="AO92" s="11">
        <f>Master!HQ92</f>
        <v>0</v>
      </c>
      <c r="AP92" s="11">
        <f>Master!HR92</f>
        <v>0</v>
      </c>
      <c r="AQ92" s="11">
        <f>Master!HS92</f>
        <v>0</v>
      </c>
      <c r="AS92" s="11">
        <f>Master!IL92</f>
        <v>0</v>
      </c>
      <c r="AT92" s="11">
        <f>Master!IM92</f>
        <v>0</v>
      </c>
      <c r="AU92" s="11">
        <f>Master!IN92</f>
        <v>0</v>
      </c>
      <c r="AV92" s="11">
        <f>Master!IO92</f>
        <v>0</v>
      </c>
      <c r="AW92" s="11">
        <f>Master!IP92</f>
        <v>0</v>
      </c>
      <c r="AX92" s="11">
        <f>Master!IQ92</f>
        <v>0</v>
      </c>
      <c r="AZ92" s="11">
        <f>Master!JJ92</f>
        <v>0</v>
      </c>
      <c r="BA92" s="11">
        <f>Master!JK92</f>
        <v>0</v>
      </c>
      <c r="BB92" s="11">
        <f>Master!JL92</f>
        <v>0</v>
      </c>
      <c r="BC92" s="11">
        <f>Master!JM92</f>
        <v>0</v>
      </c>
      <c r="BD92" s="11">
        <f>Master!JN92</f>
        <v>0</v>
      </c>
      <c r="BE92" s="11">
        <f>Master!JO92</f>
        <v>0</v>
      </c>
      <c r="BG92" s="11">
        <f>Master!JQ92</f>
        <v>309.53820914217999</v>
      </c>
      <c r="BH92" s="11">
        <f>Master!JR92</f>
        <v>85.484655085290001</v>
      </c>
      <c r="BI92" s="11">
        <f>Master!JS92</f>
        <v>0</v>
      </c>
      <c r="BJ92" s="11">
        <f>Master!JT92</f>
        <v>21.5</v>
      </c>
      <c r="BK92" s="11">
        <f>Master!JU92</f>
        <v>0</v>
      </c>
      <c r="BL92" s="11">
        <f>Master!JV92</f>
        <v>0</v>
      </c>
      <c r="BM92" s="11">
        <f>Master!JW92</f>
        <v>416.52286422747</v>
      </c>
    </row>
    <row r="93" spans="1:68" x14ac:dyDescent="0.2">
      <c r="A93" s="1" t="s">
        <v>73</v>
      </c>
      <c r="B93" s="11">
        <f>Master!T93</f>
        <v>0</v>
      </c>
      <c r="C93" s="11">
        <f>Master!U93</f>
        <v>0</v>
      </c>
      <c r="D93" s="11">
        <f>Master!V93</f>
        <v>0</v>
      </c>
      <c r="E93" s="11">
        <f>Master!W93</f>
        <v>0</v>
      </c>
      <c r="F93" s="11">
        <f>Master!X93</f>
        <v>0</v>
      </c>
      <c r="G93" s="11">
        <f>Master!Y93</f>
        <v>0</v>
      </c>
      <c r="I93" s="11">
        <f>Master!BF93</f>
        <v>0</v>
      </c>
      <c r="J93" s="11">
        <f>Master!BG93</f>
        <v>0</v>
      </c>
      <c r="K93" s="11">
        <f>Master!BH93</f>
        <v>0</v>
      </c>
      <c r="L93" s="11">
        <f>Master!BI93</f>
        <v>0</v>
      </c>
      <c r="M93" s="11">
        <f>Master!BJ93</f>
        <v>0</v>
      </c>
      <c r="N93" s="11">
        <f>Master!BL93</f>
        <v>0</v>
      </c>
      <c r="P93" s="11">
        <f>Master!CF93</f>
        <v>0</v>
      </c>
      <c r="Q93" s="11">
        <f>Master!CG93</f>
        <v>0</v>
      </c>
      <c r="R93" s="11">
        <f>Master!CH93</f>
        <v>0</v>
      </c>
      <c r="S93" s="11">
        <f>Master!CI93</f>
        <v>0</v>
      </c>
      <c r="T93" s="11">
        <f>Master!CJ93</f>
        <v>0</v>
      </c>
      <c r="U93" s="11">
        <f>Master!CL93</f>
        <v>0</v>
      </c>
      <c r="W93" s="11">
        <f>Master!DO93</f>
        <v>0</v>
      </c>
      <c r="X93" s="11">
        <f>Master!DP93</f>
        <v>0</v>
      </c>
      <c r="Y93" s="11">
        <f>Master!DQ93</f>
        <v>0</v>
      </c>
      <c r="Z93" s="11">
        <f>Master!DR93</f>
        <v>0</v>
      </c>
      <c r="AA93" s="11">
        <f>Master!DS93</f>
        <v>0</v>
      </c>
      <c r="AB93" s="11">
        <f>Master!DT93</f>
        <v>0</v>
      </c>
      <c r="AC93" s="11">
        <f>Master!DU93</f>
        <v>0</v>
      </c>
      <c r="AE93" s="35">
        <f>Master!FL93</f>
        <v>0</v>
      </c>
      <c r="AF93" s="35">
        <f>Master!FM93</f>
        <v>0</v>
      </c>
      <c r="AG93" s="35">
        <f>Master!FN93</f>
        <v>0</v>
      </c>
      <c r="AH93" s="35">
        <f>Master!FO93</f>
        <v>0</v>
      </c>
      <c r="AI93" s="35">
        <f>Master!FP93</f>
        <v>0</v>
      </c>
      <c r="AJ93" s="35">
        <f>Master!FQ93</f>
        <v>0</v>
      </c>
      <c r="AL93" s="11">
        <f>Master!HN93</f>
        <v>176.68074996948002</v>
      </c>
      <c r="AM93" s="11">
        <f>Master!HO93</f>
        <v>248.70079839629</v>
      </c>
      <c r="AN93" s="11">
        <f>Master!HP93</f>
        <v>0</v>
      </c>
      <c r="AO93" s="11">
        <f>Master!HQ93</f>
        <v>0</v>
      </c>
      <c r="AP93" s="11">
        <f>Master!HR93</f>
        <v>0</v>
      </c>
      <c r="AQ93" s="11">
        <f>Master!HS93</f>
        <v>425.38154836577002</v>
      </c>
      <c r="AS93" s="11">
        <f>Master!IL93</f>
        <v>0</v>
      </c>
      <c r="AT93" s="11">
        <f>Master!IM93</f>
        <v>0</v>
      </c>
      <c r="AU93" s="11">
        <f>Master!IN93</f>
        <v>0</v>
      </c>
      <c r="AV93" s="11">
        <f>Master!IO93</f>
        <v>0</v>
      </c>
      <c r="AW93" s="11">
        <f>Master!IP93</f>
        <v>0</v>
      </c>
      <c r="AX93" s="11">
        <f>Master!IQ93</f>
        <v>0</v>
      </c>
      <c r="AZ93" s="11">
        <f>Master!JJ93</f>
        <v>0</v>
      </c>
      <c r="BA93" s="11">
        <f>Master!JK93</f>
        <v>0</v>
      </c>
      <c r="BB93" s="11">
        <f>Master!JL93</f>
        <v>0</v>
      </c>
      <c r="BC93" s="11">
        <f>Master!JM93</f>
        <v>0</v>
      </c>
      <c r="BD93" s="11">
        <f>Master!JN93</f>
        <v>0</v>
      </c>
      <c r="BE93" s="11">
        <f>Master!JO93</f>
        <v>0</v>
      </c>
      <c r="BG93" s="11">
        <f>Master!JQ93</f>
        <v>176.68074996948002</v>
      </c>
      <c r="BH93" s="11">
        <f>Master!JR93</f>
        <v>248.70079839629</v>
      </c>
      <c r="BI93" s="11">
        <f>Master!JS93</f>
        <v>0</v>
      </c>
      <c r="BJ93" s="11">
        <f>Master!JT93</f>
        <v>0</v>
      </c>
      <c r="BK93" s="11">
        <f>Master!JU93</f>
        <v>0</v>
      </c>
      <c r="BL93" s="11">
        <f>Master!JV93</f>
        <v>0</v>
      </c>
      <c r="BM93" s="11">
        <f>Master!JW93</f>
        <v>425.38154836577002</v>
      </c>
    </row>
    <row r="94" spans="1:68" x14ac:dyDescent="0.2">
      <c r="A94" s="1" t="s">
        <v>96</v>
      </c>
      <c r="B94" s="11">
        <f>Master!T94</f>
        <v>0</v>
      </c>
      <c r="C94" s="11">
        <f>Master!U94</f>
        <v>0</v>
      </c>
      <c r="D94" s="11">
        <f>Master!V94</f>
        <v>0</v>
      </c>
      <c r="E94" s="11">
        <f>Master!W94</f>
        <v>0</v>
      </c>
      <c r="F94" s="11">
        <f>Master!X94</f>
        <v>0</v>
      </c>
      <c r="G94" s="11">
        <f>Master!Y94</f>
        <v>0</v>
      </c>
      <c r="I94" s="11">
        <f>Master!BF94</f>
        <v>0</v>
      </c>
      <c r="J94" s="11">
        <f>Master!BG94</f>
        <v>0</v>
      </c>
      <c r="K94" s="11">
        <f>Master!BH94</f>
        <v>0</v>
      </c>
      <c r="L94" s="11">
        <f>Master!BI94</f>
        <v>0</v>
      </c>
      <c r="M94" s="11">
        <f>Master!BJ94</f>
        <v>0</v>
      </c>
      <c r="N94" s="11">
        <f>Master!BL94</f>
        <v>0</v>
      </c>
      <c r="P94" s="11">
        <f>Master!CF94</f>
        <v>0</v>
      </c>
      <c r="Q94" s="11">
        <f>Master!CG94</f>
        <v>0</v>
      </c>
      <c r="R94" s="11">
        <f>Master!CH94</f>
        <v>0</v>
      </c>
      <c r="S94" s="11">
        <f>Master!CI94</f>
        <v>0</v>
      </c>
      <c r="T94" s="11">
        <f>Master!CJ94</f>
        <v>0</v>
      </c>
      <c r="U94" s="11">
        <f>Master!CL94</f>
        <v>0</v>
      </c>
      <c r="W94" s="11">
        <f>Master!DO94</f>
        <v>0</v>
      </c>
      <c r="X94" s="11">
        <f>Master!DP94</f>
        <v>0</v>
      </c>
      <c r="Y94" s="11">
        <f>Master!DQ94</f>
        <v>0</v>
      </c>
      <c r="Z94" s="11">
        <f>Master!DR94</f>
        <v>0</v>
      </c>
      <c r="AA94" s="11">
        <f>Master!DS94</f>
        <v>0</v>
      </c>
      <c r="AB94" s="11">
        <f>Master!DT94</f>
        <v>0</v>
      </c>
      <c r="AC94" s="11">
        <f>Master!DU94</f>
        <v>0</v>
      </c>
      <c r="AE94" s="35">
        <f>Master!FL94</f>
        <v>0</v>
      </c>
      <c r="AF94" s="35">
        <f>Master!FM94</f>
        <v>0</v>
      </c>
      <c r="AG94" s="35">
        <f>Master!FN94</f>
        <v>0</v>
      </c>
      <c r="AH94" s="35">
        <f>Master!FO94</f>
        <v>0</v>
      </c>
      <c r="AI94" s="35">
        <f>Master!FP94</f>
        <v>0</v>
      </c>
      <c r="AJ94" s="35">
        <f>Master!FQ94</f>
        <v>0</v>
      </c>
      <c r="AL94" s="11">
        <f>Master!HN94</f>
        <v>0</v>
      </c>
      <c r="AM94" s="11">
        <f>Master!HO94</f>
        <v>0</v>
      </c>
      <c r="AN94" s="11">
        <f>Master!HP94</f>
        <v>0</v>
      </c>
      <c r="AO94" s="11">
        <f>Master!HQ94</f>
        <v>0</v>
      </c>
      <c r="AP94" s="11">
        <f>Master!HR94</f>
        <v>0</v>
      </c>
      <c r="AQ94" s="11">
        <f>Master!HS94</f>
        <v>0</v>
      </c>
      <c r="AS94" s="11">
        <f>Master!IL94</f>
        <v>0</v>
      </c>
      <c r="AT94" s="11">
        <f>Master!IM94</f>
        <v>0</v>
      </c>
      <c r="AU94" s="11">
        <f>Master!IN94</f>
        <v>0</v>
      </c>
      <c r="AV94" s="11">
        <f>Master!IO94</f>
        <v>0</v>
      </c>
      <c r="AW94" s="11">
        <f>Master!IP94</f>
        <v>0</v>
      </c>
      <c r="AX94" s="11">
        <f>Master!IQ94</f>
        <v>0</v>
      </c>
      <c r="AZ94" s="11">
        <f>Master!JJ94</f>
        <v>0</v>
      </c>
      <c r="BA94" s="11">
        <f>Master!JK94</f>
        <v>0</v>
      </c>
      <c r="BB94" s="11">
        <f>Master!JL94</f>
        <v>0</v>
      </c>
      <c r="BC94" s="11">
        <f>Master!JM94</f>
        <v>0</v>
      </c>
      <c r="BD94" s="11">
        <f>Master!JN94</f>
        <v>0</v>
      </c>
      <c r="BE94" s="11">
        <f>Master!JO94</f>
        <v>0</v>
      </c>
      <c r="BG94" s="11">
        <f>Master!JQ94</f>
        <v>0</v>
      </c>
      <c r="BH94" s="11">
        <f>Master!JR94</f>
        <v>0</v>
      </c>
      <c r="BI94" s="11">
        <f>Master!JS94</f>
        <v>0</v>
      </c>
      <c r="BJ94" s="11">
        <f>Master!JT94</f>
        <v>0</v>
      </c>
      <c r="BK94" s="11">
        <f>Master!JU94</f>
        <v>0</v>
      </c>
      <c r="BL94" s="11">
        <f>Master!JV94</f>
        <v>0</v>
      </c>
      <c r="BM94" s="11">
        <f>Master!JW94</f>
        <v>0</v>
      </c>
    </row>
    <row r="95" spans="1:68" s="38" customFormat="1" x14ac:dyDescent="0.2">
      <c r="A95" s="2" t="s">
        <v>44</v>
      </c>
      <c r="B95" s="6">
        <f>Master!T95</f>
        <v>55.86514615678</v>
      </c>
      <c r="C95" s="6">
        <f>Master!U95</f>
        <v>120.26178784325</v>
      </c>
      <c r="D95" s="6">
        <f>Master!V95</f>
        <v>11.102455196619999</v>
      </c>
      <c r="E95" s="6">
        <f>Master!W95</f>
        <v>45</v>
      </c>
      <c r="F95" s="6">
        <f>Master!X95</f>
        <v>0</v>
      </c>
      <c r="G95" s="6">
        <f>Master!Y95</f>
        <v>232.22938919665</v>
      </c>
      <c r="H95" s="32"/>
      <c r="I95" s="6">
        <f>Master!BF95</f>
        <v>284.85364016457999</v>
      </c>
      <c r="J95" s="6">
        <f>Master!BG95</f>
        <v>424.65079642273997</v>
      </c>
      <c r="K95" s="6">
        <f>Master!BH95</f>
        <v>63.294341314649998</v>
      </c>
      <c r="L95" s="6">
        <f>Master!BI95</f>
        <v>58</v>
      </c>
      <c r="M95" s="6">
        <f>Master!BJ95</f>
        <v>0</v>
      </c>
      <c r="N95" s="6">
        <f>Master!BL95</f>
        <v>830.79877790196997</v>
      </c>
      <c r="O95" s="32"/>
      <c r="P95" s="6">
        <f>Master!CF95</f>
        <v>0</v>
      </c>
      <c r="Q95" s="6">
        <f>Master!CG95</f>
        <v>0</v>
      </c>
      <c r="R95" s="6">
        <f>Master!CH95</f>
        <v>0</v>
      </c>
      <c r="S95" s="6">
        <f>Master!CI95</f>
        <v>10.19760216007</v>
      </c>
      <c r="T95" s="6">
        <f>Master!CJ95</f>
        <v>0</v>
      </c>
      <c r="U95" s="6">
        <f>Master!CL95</f>
        <v>10.19760216007</v>
      </c>
      <c r="V95" s="32"/>
      <c r="W95" s="6">
        <f>Master!DO95</f>
        <v>288.29180781852</v>
      </c>
      <c r="X95" s="6">
        <f>Master!DP95</f>
        <v>890.32277535603009</v>
      </c>
      <c r="Y95" s="6">
        <f>Master!DQ95</f>
        <v>215.25844530354001</v>
      </c>
      <c r="Z95" s="6">
        <f>Master!DR95</f>
        <v>16.289326979789998</v>
      </c>
      <c r="AA95" s="6">
        <f>Master!DS95</f>
        <v>0</v>
      </c>
      <c r="AB95" s="6">
        <f>Master!DT95</f>
        <v>0</v>
      </c>
      <c r="AC95" s="6">
        <f>Master!DU95</f>
        <v>1410.1623554578803</v>
      </c>
      <c r="AD95" s="32"/>
      <c r="AE95" s="37">
        <f>Master!FL95</f>
        <v>0</v>
      </c>
      <c r="AF95" s="37">
        <f>Master!FM95</f>
        <v>1714.5566979443502</v>
      </c>
      <c r="AG95" s="37">
        <f>Master!FN95</f>
        <v>3095.0563542343302</v>
      </c>
      <c r="AH95" s="37">
        <f>Master!FO95</f>
        <v>0</v>
      </c>
      <c r="AI95" s="37">
        <f>Master!FP95</f>
        <v>0</v>
      </c>
      <c r="AJ95" s="37">
        <f>Master!FQ95</f>
        <v>4809.6130521786799</v>
      </c>
      <c r="AK95" s="32"/>
      <c r="AL95" s="6">
        <f>Master!HN95</f>
        <v>176.68074996948002</v>
      </c>
      <c r="AM95" s="6">
        <f>Master!HO95</f>
        <v>698.76849763970995</v>
      </c>
      <c r="AN95" s="6">
        <f>Master!HP95</f>
        <v>7766.6718847226903</v>
      </c>
      <c r="AO95" s="6">
        <f>Master!HQ95</f>
        <v>2070.0922710100003</v>
      </c>
      <c r="AP95" s="6">
        <f>Master!HR95</f>
        <v>0</v>
      </c>
      <c r="AQ95" s="6">
        <f>Master!HS95</f>
        <v>10712.213403341881</v>
      </c>
      <c r="AR95" s="32"/>
      <c r="AS95" s="6">
        <f>Master!IL95</f>
        <v>0</v>
      </c>
      <c r="AT95" s="6">
        <f>Master!IM95</f>
        <v>2148.6879973165401</v>
      </c>
      <c r="AU95" s="6">
        <f>Master!IN95</f>
        <v>2698.4906178689707</v>
      </c>
      <c r="AV95" s="6">
        <f>Master!IO95</f>
        <v>1154.0001902165402</v>
      </c>
      <c r="AW95" s="6">
        <f>Master!IP95</f>
        <v>0</v>
      </c>
      <c r="AX95" s="6">
        <f>Master!IQ95</f>
        <v>6001.1788054020508</v>
      </c>
      <c r="AY95" s="32"/>
      <c r="AZ95" s="6">
        <f>Master!JJ95</f>
        <v>0</v>
      </c>
      <c r="BA95" s="6">
        <f>Master!JK95</f>
        <v>289.33582737086999</v>
      </c>
      <c r="BB95" s="6">
        <f>Master!JL95</f>
        <v>592.18431163331002</v>
      </c>
      <c r="BC95" s="6">
        <f>Master!JM95</f>
        <v>256.41785653762997</v>
      </c>
      <c r="BD95" s="6">
        <f>Master!JN95</f>
        <v>0</v>
      </c>
      <c r="BE95" s="6">
        <f>Master!JO95</f>
        <v>1137.9379955418099</v>
      </c>
      <c r="BF95" s="32"/>
      <c r="BG95" s="6">
        <f>Master!JQ95</f>
        <v>805.69134410935999</v>
      </c>
      <c r="BH95" s="6">
        <f>Master!JR95</f>
        <v>6286.5843798934902</v>
      </c>
      <c r="BI95" s="6">
        <f>Master!JS95</f>
        <v>14442.05841027411</v>
      </c>
      <c r="BJ95" s="6">
        <f>Master!JT95</f>
        <v>3609.9972469040304</v>
      </c>
      <c r="BK95" s="6">
        <f>Master!JU95</f>
        <v>0</v>
      </c>
      <c r="BL95" s="6">
        <f>Master!JV95</f>
        <v>0</v>
      </c>
      <c r="BM95" s="6">
        <f>Master!JW95</f>
        <v>25144.331381180989</v>
      </c>
      <c r="BN95" s="32"/>
      <c r="BO95" s="32"/>
      <c r="BP95" s="32"/>
    </row>
    <row r="96" spans="1:68" x14ac:dyDescent="0.2">
      <c r="B96" s="5"/>
      <c r="C96" s="5"/>
      <c r="D96" s="5"/>
      <c r="E96" s="5"/>
      <c r="F96" s="5"/>
      <c r="G96" s="5"/>
      <c r="I96" s="5"/>
      <c r="J96" s="5"/>
      <c r="K96" s="5"/>
      <c r="L96" s="5"/>
      <c r="M96" s="5"/>
      <c r="N96" s="5"/>
      <c r="P96" s="5"/>
      <c r="Q96" s="5"/>
      <c r="R96" s="5"/>
      <c r="S96" s="5"/>
      <c r="T96" s="5"/>
      <c r="U96" s="5"/>
      <c r="W96" s="5"/>
      <c r="X96" s="5"/>
      <c r="Y96" s="5"/>
      <c r="Z96" s="5"/>
      <c r="AA96" s="5"/>
      <c r="AB96" s="5"/>
      <c r="AC96" s="5"/>
      <c r="AE96" s="40"/>
      <c r="AF96" s="40"/>
      <c r="AG96" s="40"/>
      <c r="AH96" s="40"/>
      <c r="AI96" s="40"/>
      <c r="AJ96" s="40"/>
      <c r="AL96" s="5"/>
      <c r="AM96" s="5"/>
      <c r="AN96" s="5"/>
      <c r="AO96" s="5"/>
      <c r="AP96" s="5"/>
      <c r="AQ96" s="5"/>
      <c r="AS96" s="5"/>
      <c r="AT96" s="5"/>
      <c r="AU96" s="5"/>
      <c r="AV96" s="5"/>
      <c r="AW96" s="5"/>
      <c r="AX96" s="5"/>
      <c r="AZ96" s="5"/>
      <c r="BA96" s="5"/>
      <c r="BB96" s="5"/>
      <c r="BC96" s="5"/>
      <c r="BD96" s="5"/>
      <c r="BE96" s="5"/>
      <c r="BG96" s="5"/>
      <c r="BH96" s="5"/>
      <c r="BI96" s="5"/>
      <c r="BJ96" s="5"/>
      <c r="BK96" s="5"/>
      <c r="BL96" s="5"/>
      <c r="BM96" s="5"/>
    </row>
    <row r="97" spans="1:68" x14ac:dyDescent="0.2">
      <c r="A97" s="1" t="s">
        <v>45</v>
      </c>
      <c r="B97" s="9"/>
      <c r="C97" s="9"/>
      <c r="D97" s="9"/>
      <c r="E97" s="9"/>
      <c r="F97" s="9"/>
      <c r="G97" s="9"/>
      <c r="I97" s="9"/>
      <c r="J97" s="9"/>
      <c r="K97" s="9"/>
      <c r="L97" s="9"/>
      <c r="M97" s="9"/>
      <c r="N97" s="9"/>
      <c r="P97" s="9"/>
      <c r="Q97" s="9"/>
      <c r="R97" s="9"/>
      <c r="S97" s="9"/>
      <c r="T97" s="9"/>
      <c r="U97" s="9"/>
      <c r="W97" s="9"/>
      <c r="X97" s="9"/>
      <c r="Y97" s="9"/>
      <c r="Z97" s="9"/>
      <c r="AA97" s="9"/>
      <c r="AB97" s="9"/>
      <c r="AC97" s="9"/>
      <c r="AE97" s="39"/>
      <c r="AF97" s="39"/>
      <c r="AG97" s="39"/>
      <c r="AH97" s="39"/>
      <c r="AI97" s="39"/>
      <c r="AJ97" s="39"/>
      <c r="AL97" s="9"/>
      <c r="AM97" s="9"/>
      <c r="AN97" s="9"/>
      <c r="AO97" s="9"/>
      <c r="AP97" s="9"/>
      <c r="AQ97" s="9"/>
      <c r="AS97" s="9"/>
      <c r="AT97" s="9"/>
      <c r="AU97" s="9"/>
      <c r="AV97" s="9"/>
      <c r="AW97" s="9"/>
      <c r="AX97" s="9"/>
      <c r="AZ97" s="9"/>
      <c r="BA97" s="9"/>
      <c r="BB97" s="9"/>
      <c r="BC97" s="9"/>
      <c r="BD97" s="9"/>
      <c r="BE97" s="9"/>
      <c r="BG97" s="9"/>
      <c r="BH97" s="9"/>
      <c r="BI97" s="9"/>
      <c r="BJ97" s="9"/>
      <c r="BK97" s="9"/>
      <c r="BL97" s="9"/>
      <c r="BM97" s="9"/>
    </row>
    <row r="98" spans="1:68" x14ac:dyDescent="0.2">
      <c r="A98" s="13" t="s">
        <v>158</v>
      </c>
      <c r="B98" s="11">
        <f>Master!T98</f>
        <v>0</v>
      </c>
      <c r="C98" s="11">
        <f>Master!U98</f>
        <v>0</v>
      </c>
      <c r="D98" s="11">
        <f>Master!V98</f>
        <v>0</v>
      </c>
      <c r="E98" s="11">
        <f>Master!W98</f>
        <v>0</v>
      </c>
      <c r="F98" s="11">
        <f>Master!X98</f>
        <v>0</v>
      </c>
      <c r="G98" s="11">
        <f>Master!Y98</f>
        <v>0</v>
      </c>
      <c r="I98" s="11">
        <f>Master!BF98</f>
        <v>0</v>
      </c>
      <c r="J98" s="11">
        <f>Master!BG98</f>
        <v>0</v>
      </c>
      <c r="K98" s="11">
        <f>Master!BH98</f>
        <v>0</v>
      </c>
      <c r="L98" s="11">
        <f>Master!BI98</f>
        <v>0</v>
      </c>
      <c r="M98" s="11">
        <f>Master!BJ98</f>
        <v>0</v>
      </c>
      <c r="N98" s="11">
        <f>Master!BL98</f>
        <v>0</v>
      </c>
      <c r="P98" s="11">
        <f>Master!CF98</f>
        <v>0</v>
      </c>
      <c r="Q98" s="11">
        <f>Master!CG98</f>
        <v>0</v>
      </c>
      <c r="R98" s="11">
        <f>Master!CH98</f>
        <v>0</v>
      </c>
      <c r="S98" s="11">
        <f>Master!CI98</f>
        <v>0</v>
      </c>
      <c r="T98" s="11">
        <f>Master!CJ98</f>
        <v>0</v>
      </c>
      <c r="U98" s="11">
        <f>Master!CL98</f>
        <v>0</v>
      </c>
      <c r="W98" s="11">
        <f>Master!DO98</f>
        <v>0</v>
      </c>
      <c r="X98" s="11">
        <f>Master!DP98</f>
        <v>0</v>
      </c>
      <c r="Y98" s="11">
        <f>Master!DQ98</f>
        <v>0</v>
      </c>
      <c r="Z98" s="11">
        <f>Master!DR98</f>
        <v>0</v>
      </c>
      <c r="AA98" s="11">
        <f>Master!DS98</f>
        <v>0</v>
      </c>
      <c r="AB98" s="11">
        <f>Master!DT98</f>
        <v>0</v>
      </c>
      <c r="AC98" s="11">
        <f>Master!DU98</f>
        <v>0</v>
      </c>
      <c r="AE98" s="35">
        <f>Master!FL98</f>
        <v>0</v>
      </c>
      <c r="AF98" s="35">
        <f>Master!FM98</f>
        <v>0</v>
      </c>
      <c r="AG98" s="35">
        <f>Master!FN98</f>
        <v>0</v>
      </c>
      <c r="AH98" s="35">
        <f>Master!FO98</f>
        <v>0</v>
      </c>
      <c r="AI98" s="35">
        <f>Master!FP98</f>
        <v>0</v>
      </c>
      <c r="AJ98" s="35">
        <f>Master!FQ98</f>
        <v>0</v>
      </c>
      <c r="AL98" s="11">
        <f>Master!HN98</f>
        <v>0</v>
      </c>
      <c r="AM98" s="11">
        <f>Master!HO98</f>
        <v>0</v>
      </c>
      <c r="AN98" s="11">
        <f>Master!HP98</f>
        <v>0</v>
      </c>
      <c r="AO98" s="11">
        <f>Master!HQ98</f>
        <v>0</v>
      </c>
      <c r="AP98" s="11">
        <f>Master!HR98</f>
        <v>0</v>
      </c>
      <c r="AQ98" s="11">
        <f>Master!HS98</f>
        <v>0</v>
      </c>
      <c r="AS98" s="11">
        <f>Master!IL98</f>
        <v>0</v>
      </c>
      <c r="AT98" s="11">
        <f>Master!IM98</f>
        <v>0</v>
      </c>
      <c r="AU98" s="11">
        <f>Master!IN98</f>
        <v>0</v>
      </c>
      <c r="AV98" s="11">
        <f>Master!IO98</f>
        <v>0</v>
      </c>
      <c r="AW98" s="11">
        <f>Master!IP98</f>
        <v>0</v>
      </c>
      <c r="AX98" s="11">
        <f>Master!IQ98</f>
        <v>0</v>
      </c>
      <c r="AZ98" s="11">
        <f>Master!JJ98</f>
        <v>0</v>
      </c>
      <c r="BA98" s="11">
        <f>Master!JK98</f>
        <v>0</v>
      </c>
      <c r="BB98" s="11">
        <f>Master!JL98</f>
        <v>0</v>
      </c>
      <c r="BC98" s="11">
        <f>Master!JM98</f>
        <v>0</v>
      </c>
      <c r="BD98" s="11">
        <f>Master!JN98</f>
        <v>0</v>
      </c>
      <c r="BE98" s="11">
        <f>Master!JO98</f>
        <v>0</v>
      </c>
      <c r="BG98" s="11">
        <f>Master!JQ98</f>
        <v>0</v>
      </c>
      <c r="BH98" s="11">
        <f>Master!JR98</f>
        <v>0</v>
      </c>
      <c r="BI98" s="11">
        <f>Master!JS98</f>
        <v>0</v>
      </c>
      <c r="BJ98" s="11">
        <f>Master!JT98</f>
        <v>0</v>
      </c>
      <c r="BK98" s="11">
        <f>Master!JU98</f>
        <v>0</v>
      </c>
      <c r="BL98" s="11">
        <f>Master!JV98</f>
        <v>0</v>
      </c>
      <c r="BM98" s="11">
        <f>Master!JW98</f>
        <v>0</v>
      </c>
    </row>
    <row r="99" spans="1:68" x14ac:dyDescent="0.2">
      <c r="A99" s="1" t="s">
        <v>46</v>
      </c>
      <c r="B99" s="11">
        <f>Master!T99</f>
        <v>156.87631204446998</v>
      </c>
      <c r="C99" s="11">
        <f>Master!U99</f>
        <v>96.321951209630001</v>
      </c>
      <c r="D99" s="11">
        <f>Master!V99</f>
        <v>0</v>
      </c>
      <c r="E99" s="11">
        <f>Master!W99</f>
        <v>3.75</v>
      </c>
      <c r="F99" s="11">
        <f>Master!X99</f>
        <v>0</v>
      </c>
      <c r="G99" s="11">
        <f>Master!Y99</f>
        <v>256.94826325409997</v>
      </c>
      <c r="I99" s="11">
        <f>Master!BF99</f>
        <v>0</v>
      </c>
      <c r="J99" s="11">
        <f>Master!BG99</f>
        <v>5.5614589394899996</v>
      </c>
      <c r="K99" s="11">
        <f>Master!BH99</f>
        <v>47.672216303029998</v>
      </c>
      <c r="L99" s="11">
        <f>Master!BI99</f>
        <v>0.25</v>
      </c>
      <c r="M99" s="11">
        <f>Master!BJ99</f>
        <v>0</v>
      </c>
      <c r="N99" s="11">
        <f>Master!BL99</f>
        <v>53.48367524252</v>
      </c>
      <c r="P99" s="11">
        <f>Master!CF99</f>
        <v>475.10798935719009</v>
      </c>
      <c r="Q99" s="11">
        <f>Master!CG99</f>
        <v>736.87446236991991</v>
      </c>
      <c r="R99" s="11">
        <f>Master!CH99</f>
        <v>0</v>
      </c>
      <c r="S99" s="11">
        <f>Master!CI99</f>
        <v>0</v>
      </c>
      <c r="T99" s="11">
        <f>Master!CJ99</f>
        <v>0</v>
      </c>
      <c r="U99" s="11">
        <f>Master!CL99</f>
        <v>1211.9824517271099</v>
      </c>
      <c r="W99" s="11">
        <f>Master!DO99</f>
        <v>0</v>
      </c>
      <c r="X99" s="11">
        <f>Master!DP99</f>
        <v>180.94034640325003</v>
      </c>
      <c r="Y99" s="11">
        <f>Master!DQ99</f>
        <v>0</v>
      </c>
      <c r="Z99" s="11">
        <f>Master!DR99</f>
        <v>56.143312032200001</v>
      </c>
      <c r="AA99" s="11">
        <f>Master!DS99</f>
        <v>0</v>
      </c>
      <c r="AB99" s="11">
        <f>Master!DT99</f>
        <v>0</v>
      </c>
      <c r="AC99" s="11">
        <f>Master!DU99</f>
        <v>237.08365843545005</v>
      </c>
      <c r="AE99" s="35">
        <f>Master!FL99</f>
        <v>89.332043492449998</v>
      </c>
      <c r="AF99" s="35">
        <f>Master!FM99</f>
        <v>1264.87441515055</v>
      </c>
      <c r="AG99" s="35">
        <f>Master!FN99</f>
        <v>73.612067746959994</v>
      </c>
      <c r="AH99" s="35">
        <f>Master!FO99</f>
        <v>315.0384763989</v>
      </c>
      <c r="AI99" s="35">
        <f>Master!FP99</f>
        <v>0</v>
      </c>
      <c r="AJ99" s="35">
        <f>Master!FQ99</f>
        <v>1742.8570027888602</v>
      </c>
      <c r="AL99" s="11">
        <f>Master!HN99</f>
        <v>0</v>
      </c>
      <c r="AM99" s="11">
        <f>Master!HO99</f>
        <v>40.44363123502</v>
      </c>
      <c r="AN99" s="11">
        <f>Master!HP99</f>
        <v>0</v>
      </c>
      <c r="AO99" s="11">
        <f>Master!HQ99</f>
        <v>0.25</v>
      </c>
      <c r="AP99" s="11">
        <f>Master!HR99</f>
        <v>0</v>
      </c>
      <c r="AQ99" s="11">
        <f>Master!HS99</f>
        <v>40.69363123502</v>
      </c>
      <c r="AS99" s="11">
        <f>Master!IL99</f>
        <v>0</v>
      </c>
      <c r="AT99" s="11">
        <f>Master!IM99</f>
        <v>113.59171373628999</v>
      </c>
      <c r="AU99" s="11">
        <f>Master!IN99</f>
        <v>0</v>
      </c>
      <c r="AV99" s="11">
        <f>Master!IO99</f>
        <v>17.594790661480001</v>
      </c>
      <c r="AW99" s="11">
        <f>Master!IP99</f>
        <v>0</v>
      </c>
      <c r="AX99" s="11">
        <f>Master!IQ99</f>
        <v>131.18650439776999</v>
      </c>
      <c r="AZ99" s="11">
        <f>Master!JJ99</f>
        <v>0</v>
      </c>
      <c r="BA99" s="11">
        <f>Master!JK99</f>
        <v>0</v>
      </c>
      <c r="BB99" s="11">
        <f>Master!JL99</f>
        <v>5.2811159126299998</v>
      </c>
      <c r="BC99" s="11">
        <f>Master!JM99</f>
        <v>0.25</v>
      </c>
      <c r="BD99" s="11">
        <f>Master!JN99</f>
        <v>0</v>
      </c>
      <c r="BE99" s="11">
        <f>Master!JO99</f>
        <v>5.5311159126299998</v>
      </c>
      <c r="BG99" s="11">
        <f>Master!JQ99</f>
        <v>721.3163448941101</v>
      </c>
      <c r="BH99" s="11">
        <f>Master!JR99</f>
        <v>2438.6079790441495</v>
      </c>
      <c r="BI99" s="11">
        <f>Master!JS99</f>
        <v>126.56539996261999</v>
      </c>
      <c r="BJ99" s="11">
        <f>Master!JT99</f>
        <v>393.27657909257999</v>
      </c>
      <c r="BK99" s="11">
        <f>Master!JU99</f>
        <v>0</v>
      </c>
      <c r="BL99" s="11">
        <f>Master!JV99</f>
        <v>0</v>
      </c>
      <c r="BM99" s="11">
        <f>Master!JW99</f>
        <v>3679.7663029934597</v>
      </c>
    </row>
    <row r="100" spans="1:68" x14ac:dyDescent="0.2">
      <c r="A100" s="1" t="s">
        <v>48</v>
      </c>
      <c r="B100" s="12">
        <f>Master!T100</f>
        <v>0</v>
      </c>
      <c r="C100" s="12">
        <f>Master!U100</f>
        <v>0</v>
      </c>
      <c r="D100" s="12">
        <f>Master!V100</f>
        <v>0</v>
      </c>
      <c r="E100" s="12">
        <f>Master!W100</f>
        <v>0</v>
      </c>
      <c r="F100" s="12">
        <f>Master!X100</f>
        <v>0</v>
      </c>
      <c r="G100" s="12">
        <f>Master!Y100</f>
        <v>0</v>
      </c>
      <c r="I100" s="12">
        <f>Master!BF100</f>
        <v>0</v>
      </c>
      <c r="J100" s="12">
        <f>Master!BG100</f>
        <v>0</v>
      </c>
      <c r="K100" s="12">
        <f>Master!BH100</f>
        <v>0</v>
      </c>
      <c r="L100" s="12">
        <f>Master!BI100</f>
        <v>0</v>
      </c>
      <c r="M100" s="12">
        <f>Master!BJ100</f>
        <v>0</v>
      </c>
      <c r="N100" s="12">
        <f>Master!BL100</f>
        <v>0</v>
      </c>
      <c r="P100" s="12">
        <f>Master!CF100</f>
        <v>0</v>
      </c>
      <c r="Q100" s="12">
        <f>Master!CG100</f>
        <v>0</v>
      </c>
      <c r="R100" s="12">
        <f>Master!CH100</f>
        <v>0</v>
      </c>
      <c r="S100" s="12">
        <f>Master!CI100</f>
        <v>0</v>
      </c>
      <c r="T100" s="12">
        <f>Master!CJ100</f>
        <v>0</v>
      </c>
      <c r="U100" s="12">
        <f>Master!CL100</f>
        <v>0</v>
      </c>
      <c r="W100" s="12">
        <f>Master!DO100</f>
        <v>0</v>
      </c>
      <c r="X100" s="12">
        <f>Master!DP100</f>
        <v>0</v>
      </c>
      <c r="Y100" s="12">
        <f>Master!DQ100</f>
        <v>0</v>
      </c>
      <c r="Z100" s="12">
        <f>Master!DR100</f>
        <v>0</v>
      </c>
      <c r="AA100" s="12">
        <f>Master!DS100</f>
        <v>0</v>
      </c>
      <c r="AB100" s="12">
        <f>Master!DT100</f>
        <v>0</v>
      </c>
      <c r="AC100" s="12">
        <f>Master!DU100</f>
        <v>0</v>
      </c>
      <c r="AE100" s="36">
        <f>Master!FL100</f>
        <v>0</v>
      </c>
      <c r="AF100" s="36">
        <f>Master!FM100</f>
        <v>0</v>
      </c>
      <c r="AG100" s="36">
        <f>Master!FN100</f>
        <v>0</v>
      </c>
      <c r="AH100" s="36">
        <f>Master!FO100</f>
        <v>0</v>
      </c>
      <c r="AI100" s="36">
        <f>Master!FP100</f>
        <v>0</v>
      </c>
      <c r="AJ100" s="36">
        <f>Master!FQ100</f>
        <v>0</v>
      </c>
      <c r="AL100" s="12">
        <f>Master!HN100</f>
        <v>0</v>
      </c>
      <c r="AM100" s="12">
        <f>Master!HO100</f>
        <v>0</v>
      </c>
      <c r="AN100" s="12">
        <f>Master!HP100</f>
        <v>0</v>
      </c>
      <c r="AO100" s="12">
        <f>Master!HQ100</f>
        <v>0</v>
      </c>
      <c r="AP100" s="12">
        <f>Master!HR100</f>
        <v>0</v>
      </c>
      <c r="AQ100" s="12">
        <f>Master!HS100</f>
        <v>0</v>
      </c>
      <c r="AS100" s="12">
        <f>Master!IL100</f>
        <v>0</v>
      </c>
      <c r="AT100" s="12">
        <f>Master!IM100</f>
        <v>0</v>
      </c>
      <c r="AU100" s="12">
        <f>Master!IN100</f>
        <v>0</v>
      </c>
      <c r="AV100" s="12">
        <f>Master!IO100</f>
        <v>0</v>
      </c>
      <c r="AW100" s="12">
        <f>Master!IP100</f>
        <v>0</v>
      </c>
      <c r="AX100" s="12">
        <f>Master!IQ100</f>
        <v>0</v>
      </c>
      <c r="AZ100" s="12">
        <f>Master!JJ100</f>
        <v>0</v>
      </c>
      <c r="BA100" s="12">
        <f>Master!JK100</f>
        <v>0</v>
      </c>
      <c r="BB100" s="12">
        <f>Master!JL100</f>
        <v>0</v>
      </c>
      <c r="BC100" s="12">
        <f>Master!JM100</f>
        <v>0</v>
      </c>
      <c r="BD100" s="12">
        <f>Master!JN100</f>
        <v>0</v>
      </c>
      <c r="BE100" s="12">
        <f>Master!JO100</f>
        <v>0</v>
      </c>
      <c r="BG100" s="12">
        <f>Master!JQ100</f>
        <v>0</v>
      </c>
      <c r="BH100" s="12">
        <f>Master!JR100</f>
        <v>0</v>
      </c>
      <c r="BI100" s="12">
        <f>Master!JS100</f>
        <v>0</v>
      </c>
      <c r="BJ100" s="12">
        <f>Master!JT100</f>
        <v>0</v>
      </c>
      <c r="BK100" s="12">
        <f>Master!JU100</f>
        <v>0</v>
      </c>
      <c r="BL100" s="12">
        <f>Master!JV100</f>
        <v>0</v>
      </c>
      <c r="BM100" s="12">
        <f>Master!JW100</f>
        <v>0</v>
      </c>
    </row>
    <row r="101" spans="1:68" x14ac:dyDescent="0.2">
      <c r="A101" s="13" t="s">
        <v>160</v>
      </c>
      <c r="B101" s="11">
        <f>Master!T101</f>
        <v>0</v>
      </c>
      <c r="C101" s="11">
        <f>Master!U101</f>
        <v>0</v>
      </c>
      <c r="D101" s="11">
        <f>Master!V101</f>
        <v>0</v>
      </c>
      <c r="E101" s="11">
        <f>Master!W101</f>
        <v>0</v>
      </c>
      <c r="F101" s="11">
        <f>Master!X101</f>
        <v>0</v>
      </c>
      <c r="G101" s="11">
        <f>Master!Y101</f>
        <v>0</v>
      </c>
      <c r="I101" s="11">
        <f>Master!BF101</f>
        <v>0</v>
      </c>
      <c r="J101" s="11">
        <f>Master!BG101</f>
        <v>0</v>
      </c>
      <c r="K101" s="11">
        <f>Master!BH101</f>
        <v>0</v>
      </c>
      <c r="L101" s="11">
        <f>Master!BI101</f>
        <v>0</v>
      </c>
      <c r="M101" s="11">
        <f>Master!BJ101</f>
        <v>0</v>
      </c>
      <c r="N101" s="11">
        <f>Master!BL101</f>
        <v>0</v>
      </c>
      <c r="P101" s="11">
        <f>Master!CF101</f>
        <v>0</v>
      </c>
      <c r="Q101" s="11">
        <f>Master!CG101</f>
        <v>0</v>
      </c>
      <c r="R101" s="11">
        <f>Master!CH101</f>
        <v>0</v>
      </c>
      <c r="S101" s="11">
        <f>Master!CI101</f>
        <v>0</v>
      </c>
      <c r="T101" s="11">
        <f>Master!CJ101</f>
        <v>0</v>
      </c>
      <c r="U101" s="11">
        <f>Master!CL101</f>
        <v>0</v>
      </c>
      <c r="W101" s="11">
        <f>Master!DO101</f>
        <v>0</v>
      </c>
      <c r="X101" s="11">
        <f>Master!DP101</f>
        <v>0</v>
      </c>
      <c r="Y101" s="11">
        <f>Master!DQ101</f>
        <v>0</v>
      </c>
      <c r="Z101" s="11">
        <f>Master!DR101</f>
        <v>0</v>
      </c>
      <c r="AA101" s="11">
        <f>Master!DS101</f>
        <v>0</v>
      </c>
      <c r="AB101" s="11">
        <f>Master!DT101</f>
        <v>0</v>
      </c>
      <c r="AC101" s="11">
        <f>Master!DU101</f>
        <v>0</v>
      </c>
      <c r="AE101" s="35">
        <f>Master!FL101</f>
        <v>0</v>
      </c>
      <c r="AF101" s="35">
        <f>Master!FM101</f>
        <v>0</v>
      </c>
      <c r="AG101" s="35">
        <f>Master!FN101</f>
        <v>0</v>
      </c>
      <c r="AH101" s="35">
        <f>Master!FO101</f>
        <v>0</v>
      </c>
      <c r="AI101" s="35">
        <f>Master!FP101</f>
        <v>0</v>
      </c>
      <c r="AJ101" s="35">
        <f>Master!FQ101</f>
        <v>0</v>
      </c>
      <c r="AL101" s="11">
        <f>Master!HN101</f>
        <v>0</v>
      </c>
      <c r="AM101" s="11">
        <f>Master!HO101</f>
        <v>40.060689584249999</v>
      </c>
      <c r="AN101" s="11">
        <f>Master!HP101</f>
        <v>0</v>
      </c>
      <c r="AO101" s="11">
        <f>Master!HQ101</f>
        <v>323.73482213102</v>
      </c>
      <c r="AP101" s="11">
        <f>Master!HR101</f>
        <v>0</v>
      </c>
      <c r="AQ101" s="11">
        <f>Master!HS101</f>
        <v>363.79551171526998</v>
      </c>
      <c r="AS101" s="11">
        <f>Master!IL101</f>
        <v>0</v>
      </c>
      <c r="AT101" s="11">
        <f>Master!IM101</f>
        <v>0</v>
      </c>
      <c r="AU101" s="11">
        <f>Master!IN101</f>
        <v>0</v>
      </c>
      <c r="AV101" s="11">
        <f>Master!IO101</f>
        <v>0</v>
      </c>
      <c r="AW101" s="11">
        <f>Master!IP101</f>
        <v>0</v>
      </c>
      <c r="AX101" s="11">
        <f>Master!IQ101</f>
        <v>0</v>
      </c>
      <c r="AZ101" s="11">
        <f>Master!JJ101</f>
        <v>0</v>
      </c>
      <c r="BA101" s="11">
        <f>Master!JK101</f>
        <v>0</v>
      </c>
      <c r="BB101" s="11">
        <f>Master!JL101</f>
        <v>0</v>
      </c>
      <c r="BC101" s="11">
        <f>Master!JM101</f>
        <v>0</v>
      </c>
      <c r="BD101" s="11">
        <f>Master!JN101</f>
        <v>0</v>
      </c>
      <c r="BE101" s="11">
        <f>Master!JO101</f>
        <v>0</v>
      </c>
      <c r="BG101" s="11">
        <f>Master!JQ101</f>
        <v>0</v>
      </c>
      <c r="BH101" s="11">
        <f>Master!JR101</f>
        <v>40.060689584249999</v>
      </c>
      <c r="BI101" s="11">
        <f>Master!JS101</f>
        <v>0</v>
      </c>
      <c r="BJ101" s="11">
        <f>Master!JT101</f>
        <v>323.73482213102</v>
      </c>
      <c r="BK101" s="11">
        <f>Master!JU101</f>
        <v>0</v>
      </c>
      <c r="BL101" s="11">
        <f>Master!JV101</f>
        <v>0</v>
      </c>
      <c r="BM101" s="11">
        <f>Master!JW101</f>
        <v>363.79551171526998</v>
      </c>
    </row>
    <row r="102" spans="1:68" x14ac:dyDescent="0.2">
      <c r="A102" s="1" t="s">
        <v>47</v>
      </c>
      <c r="B102" s="11">
        <f>Master!T102</f>
        <v>0</v>
      </c>
      <c r="C102" s="11">
        <f>Master!U102</f>
        <v>0</v>
      </c>
      <c r="D102" s="11">
        <f>Master!V102</f>
        <v>0</v>
      </c>
      <c r="E102" s="11">
        <f>Master!W102</f>
        <v>0</v>
      </c>
      <c r="F102" s="11">
        <f>Master!X102</f>
        <v>0</v>
      </c>
      <c r="G102" s="11">
        <f>Master!Y102</f>
        <v>0</v>
      </c>
      <c r="I102" s="11">
        <f>Master!BF102</f>
        <v>0</v>
      </c>
      <c r="J102" s="11">
        <f>Master!BG102</f>
        <v>0</v>
      </c>
      <c r="K102" s="11">
        <f>Master!BH102</f>
        <v>0</v>
      </c>
      <c r="L102" s="11">
        <f>Master!BI102</f>
        <v>0</v>
      </c>
      <c r="M102" s="11">
        <f>Master!BJ102</f>
        <v>0</v>
      </c>
      <c r="N102" s="11">
        <f>Master!BL102</f>
        <v>0</v>
      </c>
      <c r="P102" s="11">
        <f>Master!CF102</f>
        <v>0</v>
      </c>
      <c r="Q102" s="11">
        <f>Master!CG102</f>
        <v>0</v>
      </c>
      <c r="R102" s="11">
        <f>Master!CH102</f>
        <v>0</v>
      </c>
      <c r="S102" s="11">
        <f>Master!CI102</f>
        <v>0</v>
      </c>
      <c r="T102" s="11">
        <f>Master!CJ102</f>
        <v>0</v>
      </c>
      <c r="U102" s="11">
        <f>Master!CL102</f>
        <v>0</v>
      </c>
      <c r="W102" s="11">
        <f>Master!DO102</f>
        <v>0</v>
      </c>
      <c r="X102" s="11">
        <f>Master!DP102</f>
        <v>0</v>
      </c>
      <c r="Y102" s="11">
        <f>Master!DQ102</f>
        <v>0</v>
      </c>
      <c r="Z102" s="11">
        <f>Master!DR102</f>
        <v>0</v>
      </c>
      <c r="AA102" s="11">
        <f>Master!DS102</f>
        <v>0</v>
      </c>
      <c r="AB102" s="11">
        <f>Master!DT102</f>
        <v>0</v>
      </c>
      <c r="AC102" s="11">
        <f>Master!DU102</f>
        <v>0</v>
      </c>
      <c r="AE102" s="35">
        <f>Master!FL102</f>
        <v>0</v>
      </c>
      <c r="AF102" s="35">
        <f>Master!FM102</f>
        <v>0</v>
      </c>
      <c r="AG102" s="35">
        <f>Master!FN102</f>
        <v>0</v>
      </c>
      <c r="AH102" s="35">
        <f>Master!FO102</f>
        <v>0</v>
      </c>
      <c r="AI102" s="35">
        <f>Master!FP102</f>
        <v>0</v>
      </c>
      <c r="AJ102" s="35">
        <f>Master!FQ102</f>
        <v>0</v>
      </c>
      <c r="AL102" s="11">
        <f>Master!HN102</f>
        <v>0</v>
      </c>
      <c r="AM102" s="11">
        <f>Master!HO102</f>
        <v>0</v>
      </c>
      <c r="AN102" s="11">
        <f>Master!HP102</f>
        <v>0</v>
      </c>
      <c r="AO102" s="11">
        <f>Master!HQ102</f>
        <v>0</v>
      </c>
      <c r="AP102" s="11">
        <f>Master!HR102</f>
        <v>0</v>
      </c>
      <c r="AQ102" s="11">
        <f>Master!HS102</f>
        <v>0</v>
      </c>
      <c r="AS102" s="11">
        <f>Master!IL102</f>
        <v>0</v>
      </c>
      <c r="AT102" s="11">
        <f>Master!IM102</f>
        <v>0</v>
      </c>
      <c r="AU102" s="11">
        <f>Master!IN102</f>
        <v>0</v>
      </c>
      <c r="AV102" s="11">
        <f>Master!IO102</f>
        <v>0</v>
      </c>
      <c r="AW102" s="11">
        <f>Master!IP102</f>
        <v>0</v>
      </c>
      <c r="AX102" s="11">
        <f>Master!IQ102</f>
        <v>0</v>
      </c>
      <c r="AZ102" s="11">
        <f>Master!JJ102</f>
        <v>0</v>
      </c>
      <c r="BA102" s="11">
        <f>Master!JK102</f>
        <v>0</v>
      </c>
      <c r="BB102" s="11">
        <f>Master!JL102</f>
        <v>0</v>
      </c>
      <c r="BC102" s="11">
        <f>Master!JM102</f>
        <v>0</v>
      </c>
      <c r="BD102" s="11">
        <f>Master!JN102</f>
        <v>0</v>
      </c>
      <c r="BE102" s="11">
        <f>Master!JO102</f>
        <v>0</v>
      </c>
      <c r="BG102" s="11">
        <f>Master!JQ102</f>
        <v>0</v>
      </c>
      <c r="BH102" s="11">
        <f>Master!JR102</f>
        <v>0</v>
      </c>
      <c r="BI102" s="11">
        <f>Master!JS102</f>
        <v>0</v>
      </c>
      <c r="BJ102" s="11">
        <f>Master!JT102</f>
        <v>0</v>
      </c>
      <c r="BK102" s="11">
        <f>Master!JU102</f>
        <v>0</v>
      </c>
      <c r="BL102" s="11">
        <f>Master!JV102</f>
        <v>0</v>
      </c>
      <c r="BM102" s="11">
        <f>Master!JW102</f>
        <v>0</v>
      </c>
    </row>
    <row r="103" spans="1:68" s="38" customFormat="1" x14ac:dyDescent="0.2">
      <c r="A103" s="2" t="s">
        <v>49</v>
      </c>
      <c r="B103" s="6">
        <f>Master!T103</f>
        <v>156.87631204446998</v>
      </c>
      <c r="C103" s="6">
        <f>Master!U103</f>
        <v>96.321951209630001</v>
      </c>
      <c r="D103" s="6">
        <f>Master!V103</f>
        <v>0</v>
      </c>
      <c r="E103" s="6">
        <f>Master!W103</f>
        <v>3.75</v>
      </c>
      <c r="F103" s="6">
        <f>Master!X103</f>
        <v>0</v>
      </c>
      <c r="G103" s="6">
        <f>Master!Y103</f>
        <v>256.94826325409997</v>
      </c>
      <c r="H103" s="32"/>
      <c r="I103" s="6">
        <f>Master!BF103</f>
        <v>0</v>
      </c>
      <c r="J103" s="6">
        <f>Master!BG103</f>
        <v>5.5614589394899996</v>
      </c>
      <c r="K103" s="6">
        <f>Master!BH103</f>
        <v>47.672216303029998</v>
      </c>
      <c r="L103" s="6">
        <f>Master!BI103</f>
        <v>0.25</v>
      </c>
      <c r="M103" s="6">
        <f>Master!BJ103</f>
        <v>0</v>
      </c>
      <c r="N103" s="6">
        <f>Master!BL103</f>
        <v>53.48367524252</v>
      </c>
      <c r="O103" s="32"/>
      <c r="P103" s="6">
        <f>Master!CF103</f>
        <v>475.10798935719009</v>
      </c>
      <c r="Q103" s="6">
        <f>Master!CG103</f>
        <v>736.87446236991991</v>
      </c>
      <c r="R103" s="6">
        <f>Master!CH103</f>
        <v>0</v>
      </c>
      <c r="S103" s="6">
        <f>Master!CI103</f>
        <v>0</v>
      </c>
      <c r="T103" s="6">
        <f>Master!CJ103</f>
        <v>0</v>
      </c>
      <c r="U103" s="6">
        <f>Master!CL103</f>
        <v>1211.9824517271099</v>
      </c>
      <c r="V103" s="32"/>
      <c r="W103" s="6">
        <f>Master!DO103</f>
        <v>0</v>
      </c>
      <c r="X103" s="6">
        <f>Master!DP103</f>
        <v>180.94034640325003</v>
      </c>
      <c r="Y103" s="6">
        <f>Master!DQ103</f>
        <v>0</v>
      </c>
      <c r="Z103" s="6">
        <f>Master!DR103</f>
        <v>56.143312032200001</v>
      </c>
      <c r="AA103" s="6">
        <f>Master!DS103</f>
        <v>0</v>
      </c>
      <c r="AB103" s="6">
        <f>Master!DT103</f>
        <v>0</v>
      </c>
      <c r="AC103" s="6">
        <f>Master!DU103</f>
        <v>237.08365843545005</v>
      </c>
      <c r="AD103" s="32"/>
      <c r="AE103" s="37">
        <f>Master!FL103</f>
        <v>89.332043492449998</v>
      </c>
      <c r="AF103" s="37">
        <f>Master!FM103</f>
        <v>1264.87441515055</v>
      </c>
      <c r="AG103" s="37">
        <f>Master!FN103</f>
        <v>73.612067746959994</v>
      </c>
      <c r="AH103" s="37">
        <f>Master!FO103</f>
        <v>315.0384763989</v>
      </c>
      <c r="AI103" s="37">
        <f>Master!FP103</f>
        <v>0</v>
      </c>
      <c r="AJ103" s="37">
        <f>Master!FQ103</f>
        <v>1742.8570027888602</v>
      </c>
      <c r="AK103" s="32"/>
      <c r="AL103" s="6">
        <f>Master!HN103</f>
        <v>0</v>
      </c>
      <c r="AM103" s="6">
        <f>Master!HO103</f>
        <v>80.504320819269992</v>
      </c>
      <c r="AN103" s="6">
        <f>Master!HP103</f>
        <v>0</v>
      </c>
      <c r="AO103" s="6">
        <f>Master!HQ103</f>
        <v>323.98482213102</v>
      </c>
      <c r="AP103" s="6">
        <f>Master!HR103</f>
        <v>0</v>
      </c>
      <c r="AQ103" s="6">
        <f>Master!HS103</f>
        <v>404.48914295028999</v>
      </c>
      <c r="AR103" s="32"/>
      <c r="AS103" s="6">
        <f>Master!IL103</f>
        <v>0</v>
      </c>
      <c r="AT103" s="6">
        <f>Master!IM103</f>
        <v>113.59171373628999</v>
      </c>
      <c r="AU103" s="6">
        <f>Master!IN103</f>
        <v>0</v>
      </c>
      <c r="AV103" s="6">
        <f>Master!IO103</f>
        <v>17.594790661480001</v>
      </c>
      <c r="AW103" s="6">
        <f>Master!IP103</f>
        <v>0</v>
      </c>
      <c r="AX103" s="6">
        <f>Master!IQ103</f>
        <v>131.18650439776999</v>
      </c>
      <c r="AY103" s="32"/>
      <c r="AZ103" s="6">
        <f>Master!JJ103</f>
        <v>0</v>
      </c>
      <c r="BA103" s="6">
        <f>Master!JK103</f>
        <v>0</v>
      </c>
      <c r="BB103" s="6">
        <f>Master!JL103</f>
        <v>5.2811159126299998</v>
      </c>
      <c r="BC103" s="6">
        <f>Master!JM103</f>
        <v>0.25</v>
      </c>
      <c r="BD103" s="6">
        <f>Master!JN103</f>
        <v>0</v>
      </c>
      <c r="BE103" s="6">
        <f>Master!JO103</f>
        <v>5.5311159126299998</v>
      </c>
      <c r="BF103" s="32"/>
      <c r="BG103" s="6">
        <f>Master!JQ103</f>
        <v>721.3163448941101</v>
      </c>
      <c r="BH103" s="6">
        <f>Master!JR103</f>
        <v>2478.6686686283997</v>
      </c>
      <c r="BI103" s="6">
        <f>Master!JS103</f>
        <v>126.56539996261999</v>
      </c>
      <c r="BJ103" s="6">
        <f>Master!JT103</f>
        <v>717.01140122359993</v>
      </c>
      <c r="BK103" s="6">
        <f>Master!JU103</f>
        <v>0</v>
      </c>
      <c r="BL103" s="6">
        <f>Master!JV103</f>
        <v>0</v>
      </c>
      <c r="BM103" s="6">
        <f>Master!JW103</f>
        <v>4043.5618147087298</v>
      </c>
      <c r="BN103" s="32"/>
      <c r="BO103" s="32"/>
      <c r="BP103" s="32"/>
    </row>
    <row r="104" spans="1:68" x14ac:dyDescent="0.2">
      <c r="B104" s="3"/>
      <c r="C104" s="3"/>
      <c r="D104" s="3"/>
      <c r="E104" s="3"/>
      <c r="F104" s="3"/>
      <c r="G104" s="3"/>
      <c r="I104" s="3"/>
      <c r="J104" s="3"/>
      <c r="K104" s="3"/>
      <c r="L104" s="3"/>
      <c r="M104" s="3"/>
      <c r="N104" s="3"/>
      <c r="P104" s="3"/>
      <c r="Q104" s="3"/>
      <c r="R104" s="3"/>
      <c r="S104" s="3"/>
      <c r="T104" s="3"/>
      <c r="U104" s="3"/>
      <c r="W104" s="3"/>
      <c r="X104" s="3"/>
      <c r="Y104" s="3"/>
      <c r="Z104" s="3"/>
      <c r="AA104" s="3"/>
      <c r="AB104" s="3"/>
      <c r="AC104" s="3"/>
      <c r="AE104" s="14"/>
      <c r="AF104" s="14"/>
      <c r="AG104" s="14"/>
      <c r="AH104" s="14"/>
      <c r="AI104" s="14"/>
      <c r="AJ104" s="14"/>
      <c r="AL104" s="3"/>
      <c r="AM104" s="3"/>
      <c r="AN104" s="3"/>
      <c r="AO104" s="3"/>
      <c r="AP104" s="3"/>
      <c r="AQ104" s="3"/>
      <c r="AS104" s="3"/>
      <c r="AT104" s="3"/>
      <c r="AU104" s="3"/>
      <c r="AV104" s="3"/>
      <c r="AW104" s="3"/>
      <c r="AX104" s="3"/>
      <c r="AZ104" s="3"/>
      <c r="BA104" s="3"/>
      <c r="BB104" s="3"/>
      <c r="BC104" s="3"/>
      <c r="BD104" s="3"/>
      <c r="BE104" s="3"/>
      <c r="BG104" s="3"/>
      <c r="BH104" s="3"/>
      <c r="BI104" s="3"/>
      <c r="BJ104" s="3"/>
      <c r="BK104" s="3"/>
      <c r="BL104" s="3"/>
      <c r="BM104" s="3"/>
    </row>
    <row r="105" spans="1:68" s="38" customFormat="1" x14ac:dyDescent="0.2">
      <c r="A105" s="2" t="s">
        <v>50</v>
      </c>
      <c r="B105" s="6">
        <f t="shared" ref="B105:G105" si="0">SUM(B103,B95,B71)</f>
        <v>212.74145820125</v>
      </c>
      <c r="C105" s="6">
        <f t="shared" si="0"/>
        <v>261.89229867708997</v>
      </c>
      <c r="D105" s="6">
        <f t="shared" si="0"/>
        <v>575.31465721437996</v>
      </c>
      <c r="E105" s="6">
        <f t="shared" si="0"/>
        <v>24967.930288469975</v>
      </c>
      <c r="F105" s="6">
        <f t="shared" si="0"/>
        <v>0</v>
      </c>
      <c r="G105" s="6">
        <f t="shared" si="0"/>
        <v>26017.878702562699</v>
      </c>
      <c r="H105" s="32"/>
      <c r="I105" s="6">
        <f t="shared" ref="I105:N105" si="1">SUM(I103,I95,I71)</f>
        <v>17946.483955752949</v>
      </c>
      <c r="J105" s="6">
        <f t="shared" si="1"/>
        <v>8710.0806673738207</v>
      </c>
      <c r="K105" s="6">
        <f t="shared" si="1"/>
        <v>6738.4744620567799</v>
      </c>
      <c r="L105" s="6">
        <f t="shared" si="1"/>
        <v>5787.4468900659494</v>
      </c>
      <c r="M105" s="6">
        <f t="shared" si="1"/>
        <v>4362.7669841227698</v>
      </c>
      <c r="N105" s="6">
        <f t="shared" si="1"/>
        <v>43545.252959372272</v>
      </c>
      <c r="O105" s="32"/>
      <c r="P105" s="6">
        <f t="shared" ref="P105:U105" si="2">SUM(P103,P95,P71)</f>
        <v>475.10798935719009</v>
      </c>
      <c r="Q105" s="6">
        <f t="shared" si="2"/>
        <v>4993.2127338136961</v>
      </c>
      <c r="R105" s="6">
        <f t="shared" si="2"/>
        <v>4535.417772432671</v>
      </c>
      <c r="S105" s="6">
        <f t="shared" si="2"/>
        <v>11645.122208955241</v>
      </c>
      <c r="T105" s="6">
        <f t="shared" si="2"/>
        <v>0</v>
      </c>
      <c r="U105" s="6">
        <f t="shared" si="2"/>
        <v>21648.860704558796</v>
      </c>
      <c r="V105" s="32"/>
      <c r="W105" s="6">
        <f t="shared" ref="W105:AC105" si="3">SUM(W103,W95,W71)</f>
        <v>288.29180781852</v>
      </c>
      <c r="X105" s="6">
        <f t="shared" si="3"/>
        <v>1087.1088675550002</v>
      </c>
      <c r="Y105" s="6">
        <f t="shared" si="3"/>
        <v>372.59715605164001</v>
      </c>
      <c r="Z105" s="6">
        <f t="shared" si="3"/>
        <v>11079.338513783872</v>
      </c>
      <c r="AA105" s="6">
        <f t="shared" si="3"/>
        <v>27.264861398739999</v>
      </c>
      <c r="AB105" s="6">
        <f t="shared" si="3"/>
        <v>0</v>
      </c>
      <c r="AC105" s="6">
        <f t="shared" si="3"/>
        <v>12854.601206607771</v>
      </c>
      <c r="AD105" s="32"/>
      <c r="AE105" s="37">
        <f t="shared" ref="AE105:AJ105" si="4">SUM(AE103,AE95,AE71)</f>
        <v>89.332043492449998</v>
      </c>
      <c r="AF105" s="37">
        <f t="shared" si="4"/>
        <v>3626.48438205919</v>
      </c>
      <c r="AG105" s="37">
        <f t="shared" si="4"/>
        <v>3717.2836705710201</v>
      </c>
      <c r="AH105" s="37">
        <f t="shared" si="4"/>
        <v>15557.185608529393</v>
      </c>
      <c r="AI105" s="37">
        <f t="shared" si="4"/>
        <v>0</v>
      </c>
      <c r="AJ105" s="37">
        <f t="shared" si="4"/>
        <v>22990.285704652055</v>
      </c>
      <c r="AK105" s="32"/>
      <c r="AL105" s="6">
        <f t="shared" ref="AL105:AQ105" si="5">SUM(AL103,AL95,AL71)</f>
        <v>6776.0100615363172</v>
      </c>
      <c r="AM105" s="6">
        <f t="shared" si="5"/>
        <v>69034.796256013462</v>
      </c>
      <c r="AN105" s="6">
        <f t="shared" si="5"/>
        <v>34308.016369467201</v>
      </c>
      <c r="AO105" s="6">
        <f t="shared" si="5"/>
        <v>25948.67720828711</v>
      </c>
      <c r="AP105" s="6">
        <f t="shared" si="5"/>
        <v>67.864036476739997</v>
      </c>
      <c r="AQ105" s="6">
        <f t="shared" si="5"/>
        <v>136135.36393178083</v>
      </c>
      <c r="AR105" s="32"/>
      <c r="AS105" s="6">
        <f t="shared" ref="AS105:AX105" si="6">SUM(AS103,AS95,AS71)</f>
        <v>978.37726135353</v>
      </c>
      <c r="AT105" s="6">
        <f t="shared" si="6"/>
        <v>45433.747809629509</v>
      </c>
      <c r="AU105" s="6">
        <f t="shared" si="6"/>
        <v>12507.479035652841</v>
      </c>
      <c r="AV105" s="6">
        <f t="shared" si="6"/>
        <v>40680.15580269276</v>
      </c>
      <c r="AW105" s="6">
        <f t="shared" si="6"/>
        <v>0</v>
      </c>
      <c r="AX105" s="6">
        <f t="shared" si="6"/>
        <v>99599.759909328641</v>
      </c>
      <c r="AY105" s="32"/>
      <c r="AZ105" s="6">
        <f t="shared" ref="AZ105:BE105" si="7">SUM(AZ103,AZ95,AZ71)</f>
        <v>0</v>
      </c>
      <c r="BA105" s="6">
        <f t="shared" si="7"/>
        <v>832.20874536538997</v>
      </c>
      <c r="BB105" s="6">
        <f t="shared" si="7"/>
        <v>65536.218928070622</v>
      </c>
      <c r="BC105" s="6">
        <f t="shared" si="7"/>
        <v>147978.27497336196</v>
      </c>
      <c r="BD105" s="6">
        <f t="shared" si="7"/>
        <v>0</v>
      </c>
      <c r="BE105" s="6">
        <f t="shared" si="7"/>
        <v>214346.70264679799</v>
      </c>
      <c r="BF105" s="32"/>
      <c r="BG105" s="6">
        <f t="shared" ref="BG105:BM105" si="8">SUM(BG103,BG95,BG71)</f>
        <v>26766.344577512205</v>
      </c>
      <c r="BH105" s="6">
        <f t="shared" si="8"/>
        <v>133979.53176048718</v>
      </c>
      <c r="BI105" s="6">
        <f t="shared" si="8"/>
        <v>128290.80205151715</v>
      </c>
      <c r="BJ105" s="6">
        <f t="shared" si="8"/>
        <v>283644.13149414631</v>
      </c>
      <c r="BK105" s="6">
        <f t="shared" si="8"/>
        <v>4457.8958819982499</v>
      </c>
      <c r="BL105" s="6">
        <f t="shared" si="8"/>
        <v>0</v>
      </c>
      <c r="BM105" s="6">
        <f t="shared" si="8"/>
        <v>577138.70576566109</v>
      </c>
      <c r="BN105" s="32"/>
      <c r="BO105" s="32"/>
      <c r="BP105" s="32"/>
    </row>
    <row r="106" spans="1:68" x14ac:dyDescent="0.2">
      <c r="B106" s="3"/>
      <c r="C106" s="3"/>
      <c r="D106" s="3"/>
      <c r="E106" s="3"/>
      <c r="F106" s="3"/>
      <c r="G106" s="3"/>
      <c r="I106" s="3"/>
      <c r="J106" s="3"/>
      <c r="K106" s="3"/>
      <c r="L106" s="3"/>
      <c r="M106" s="3"/>
      <c r="N106" s="3"/>
      <c r="P106" s="3"/>
      <c r="Q106" s="3"/>
      <c r="R106" s="3"/>
      <c r="S106" s="3"/>
      <c r="T106" s="3"/>
      <c r="U106" s="3"/>
      <c r="W106" s="3"/>
      <c r="X106" s="3"/>
      <c r="Y106" s="3"/>
      <c r="Z106" s="3"/>
      <c r="AA106" s="3"/>
      <c r="AB106" s="3"/>
      <c r="AC106" s="3"/>
      <c r="AE106" s="14"/>
      <c r="AF106" s="14"/>
      <c r="AG106" s="14"/>
      <c r="AH106" s="14"/>
      <c r="AI106" s="14"/>
      <c r="AJ106" s="14"/>
      <c r="AL106" s="3"/>
      <c r="AM106" s="3"/>
      <c r="AN106" s="3"/>
      <c r="AO106" s="3"/>
      <c r="AP106" s="3"/>
      <c r="AQ106" s="3"/>
      <c r="AS106" s="3"/>
      <c r="AT106" s="3"/>
      <c r="AU106" s="3"/>
      <c r="AV106" s="3"/>
      <c r="AW106" s="3"/>
      <c r="AX106" s="3"/>
      <c r="AZ106" s="3"/>
      <c r="BA106" s="3"/>
      <c r="BB106" s="3"/>
      <c r="BC106" s="3"/>
      <c r="BD106" s="3"/>
      <c r="BE106" s="3"/>
      <c r="BG106" s="3"/>
      <c r="BH106" s="3"/>
      <c r="BI106" s="3"/>
      <c r="BJ106" s="3"/>
      <c r="BK106" s="3"/>
      <c r="BL106" s="3"/>
      <c r="BM106" s="3"/>
    </row>
    <row r="107" spans="1:68" x14ac:dyDescent="0.2">
      <c r="A107" s="1" t="s">
        <v>51</v>
      </c>
      <c r="B107" s="3">
        <f t="shared" ref="B107:G107" si="9">SUM(B105,B48,B18)</f>
        <v>21051.200638761675</v>
      </c>
      <c r="C107" s="3">
        <f t="shared" si="9"/>
        <v>5002.332103465812</v>
      </c>
      <c r="D107" s="3">
        <f t="shared" si="9"/>
        <v>2942.16263054916</v>
      </c>
      <c r="E107" s="3">
        <f t="shared" si="9"/>
        <v>25170.443121420674</v>
      </c>
      <c r="F107" s="3">
        <f t="shared" si="9"/>
        <v>0</v>
      </c>
      <c r="G107" s="3">
        <f t="shared" si="9"/>
        <v>54166.138494197337</v>
      </c>
      <c r="I107" s="3">
        <f t="shared" ref="I107:N107" si="10">SUM(I105,I48,I18)</f>
        <v>33298.983965287611</v>
      </c>
      <c r="J107" s="3">
        <f t="shared" si="10"/>
        <v>16668.369492773396</v>
      </c>
      <c r="K107" s="3">
        <f t="shared" si="10"/>
        <v>10867.777256652151</v>
      </c>
      <c r="L107" s="3">
        <f t="shared" si="10"/>
        <v>6624.7954494589894</v>
      </c>
      <c r="M107" s="3">
        <f t="shared" si="10"/>
        <v>4362.7669841227698</v>
      </c>
      <c r="N107" s="3">
        <f t="shared" si="10"/>
        <v>71839.795832819407</v>
      </c>
      <c r="P107" s="3">
        <f t="shared" ref="P107:U107" si="11">SUM(P105,P48,P18)</f>
        <v>17939.263393558336</v>
      </c>
      <c r="Q107" s="3">
        <f t="shared" si="11"/>
        <v>301544.2806387372</v>
      </c>
      <c r="R107" s="3">
        <f t="shared" si="11"/>
        <v>76619.525388096023</v>
      </c>
      <c r="S107" s="3">
        <f t="shared" si="11"/>
        <v>17588.621452765812</v>
      </c>
      <c r="T107" s="3">
        <f t="shared" si="11"/>
        <v>0</v>
      </c>
      <c r="U107" s="3">
        <f t="shared" si="11"/>
        <v>413691.69087315729</v>
      </c>
      <c r="W107" s="3">
        <f t="shared" ref="W107:AC107" si="12">SUM(W105,W48,W18)</f>
        <v>184424.54656424801</v>
      </c>
      <c r="X107" s="3">
        <f t="shared" si="12"/>
        <v>33826.453000941867</v>
      </c>
      <c r="Y107" s="3">
        <f t="shared" si="12"/>
        <v>34995.92670281099</v>
      </c>
      <c r="Z107" s="3">
        <f t="shared" si="12"/>
        <v>14201.184532690313</v>
      </c>
      <c r="AA107" s="3">
        <f t="shared" si="12"/>
        <v>185.87543912257001</v>
      </c>
      <c r="AB107" s="3">
        <f t="shared" si="12"/>
        <v>0</v>
      </c>
      <c r="AC107" s="3">
        <f t="shared" si="12"/>
        <v>267633.98623981379</v>
      </c>
      <c r="AE107" s="14">
        <f t="shared" ref="AE107:AJ107" si="13">SUM(AE105,AE105,AE105,AE48,AE18)</f>
        <v>27381.657790090998</v>
      </c>
      <c r="AF107" s="14">
        <f t="shared" si="13"/>
        <v>43276.367357484793</v>
      </c>
      <c r="AG107" s="14">
        <f t="shared" si="13"/>
        <v>22784.227018435202</v>
      </c>
      <c r="AH107" s="14">
        <f t="shared" si="13"/>
        <v>48794.276586680237</v>
      </c>
      <c r="AI107" s="14">
        <f t="shared" si="13"/>
        <v>318.96881007719998</v>
      </c>
      <c r="AJ107" s="14">
        <f t="shared" si="13"/>
        <v>142555.49756276843</v>
      </c>
      <c r="AL107" s="3">
        <f t="shared" ref="AL107:AQ107" si="14">SUM(AL105,AL48,AL18)</f>
        <v>764594.56109131989</v>
      </c>
      <c r="AM107" s="3">
        <f t="shared" si="14"/>
        <v>285084.7054621097</v>
      </c>
      <c r="AN107" s="3">
        <f t="shared" si="14"/>
        <v>189780.74168910724</v>
      </c>
      <c r="AO107" s="3">
        <f t="shared" si="14"/>
        <v>77552.115888195403</v>
      </c>
      <c r="AP107" s="3">
        <f t="shared" si="14"/>
        <v>67.864036476739997</v>
      </c>
      <c r="AQ107" s="3">
        <f t="shared" si="14"/>
        <v>1317079.9881672091</v>
      </c>
      <c r="AS107" s="3">
        <f t="shared" ref="AS107:AX107" si="15">SUM(AS105,AS48,AS18)</f>
        <v>753247.54998541798</v>
      </c>
      <c r="AT107" s="3">
        <f t="shared" si="15"/>
        <v>619097.82124773832</v>
      </c>
      <c r="AU107" s="3">
        <f t="shared" si="15"/>
        <v>610704.42878837255</v>
      </c>
      <c r="AV107" s="3">
        <f t="shared" si="15"/>
        <v>269067.54027055966</v>
      </c>
      <c r="AW107" s="3">
        <f t="shared" si="15"/>
        <v>854.88212802966996</v>
      </c>
      <c r="AX107" s="3">
        <f t="shared" si="15"/>
        <v>2252972.2224201178</v>
      </c>
      <c r="AZ107" s="3">
        <f t="shared" ref="AZ107:BE107" si="16">SUM(AZ105,AZ48,AZ18)</f>
        <v>298416.68814934301</v>
      </c>
      <c r="BA107" s="3">
        <f t="shared" si="16"/>
        <v>105752.42914692935</v>
      </c>
      <c r="BB107" s="3">
        <f t="shared" si="16"/>
        <v>111433.95065436812</v>
      </c>
      <c r="BC107" s="3">
        <f t="shared" si="16"/>
        <v>150009.86587758796</v>
      </c>
      <c r="BD107" s="3">
        <f t="shared" si="16"/>
        <v>0</v>
      </c>
      <c r="BE107" s="3">
        <f t="shared" si="16"/>
        <v>665612.9338282285</v>
      </c>
      <c r="BG107" s="3">
        <f t="shared" ref="BG107:BL107" si="17">SUM(BG105,BG48,BG18)</f>
        <v>2100175.7874910426</v>
      </c>
      <c r="BH107" s="3">
        <f t="shared" si="17"/>
        <v>1402999.7896860619</v>
      </c>
      <c r="BI107" s="3">
        <f t="shared" si="17"/>
        <v>1052694.1727872493</v>
      </c>
      <c r="BJ107" s="3">
        <f t="shared" si="17"/>
        <v>577894.47196230025</v>
      </c>
      <c r="BK107" s="3">
        <f t="shared" si="17"/>
        <v>5790.3573978289496</v>
      </c>
      <c r="BL107" s="3">
        <f t="shared" si="17"/>
        <v>17.102684524480001</v>
      </c>
      <c r="BM107" s="3">
        <f>SUM(BG107:BL107)</f>
        <v>5139571.6820090078</v>
      </c>
    </row>
  </sheetData>
  <sortState ref="A21:BN43">
    <sortCondition ref="A21:A43"/>
  </sortState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R18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3" sqref="A23"/>
    </sheetView>
  </sheetViews>
  <sheetFormatPr defaultColWidth="9.140625" defaultRowHeight="12.75" x14ac:dyDescent="0.2"/>
  <cols>
    <col min="1" max="1" width="31.42578125" style="16" customWidth="1"/>
    <col min="2" max="2" width="10.5703125" style="16" customWidth="1"/>
    <col min="3" max="3" width="10.7109375" style="16" customWidth="1"/>
    <col min="4" max="4" width="11.140625" style="16" customWidth="1"/>
    <col min="5" max="6" width="9.85546875" style="16" customWidth="1"/>
    <col min="7" max="7" width="9.28515625" style="16" bestFit="1" customWidth="1"/>
    <col min="8" max="8" width="10.7109375" style="16" customWidth="1"/>
    <col min="9" max="11" width="12.28515625" style="16" customWidth="1"/>
    <col min="12" max="12" width="12.42578125" style="16" customWidth="1"/>
    <col min="13" max="13" width="11" style="16" customWidth="1"/>
    <col min="14" max="14" width="11.28515625" style="16" customWidth="1"/>
    <col min="15" max="15" width="7.85546875" style="16" customWidth="1"/>
    <col min="16" max="20" width="12.42578125" style="16" customWidth="1"/>
    <col min="21" max="21" width="10.7109375" style="16" customWidth="1"/>
    <col min="22" max="22" width="10.7109375" style="16" bestFit="1" customWidth="1"/>
    <col min="23" max="27" width="12" style="16" customWidth="1"/>
    <col min="28" max="28" width="13.42578125" style="16" customWidth="1"/>
    <col min="29" max="29" width="9.28515625" style="16" bestFit="1" customWidth="1"/>
    <col min="30" max="30" width="10" style="16" customWidth="1"/>
    <col min="31" max="31" width="9.28515625" style="16" bestFit="1" customWidth="1"/>
    <col min="32" max="32" width="10.7109375" style="16" bestFit="1" customWidth="1"/>
    <col min="33" max="33" width="9.28515625" style="16" bestFit="1" customWidth="1"/>
    <col min="34" max="34" width="9.7109375" style="16" customWidth="1"/>
    <col min="35" max="37" width="9.28515625" style="16" bestFit="1" customWidth="1"/>
    <col min="38" max="38" width="10.28515625" style="16" customWidth="1"/>
    <col min="39" max="49" width="9.28515625" style="16" bestFit="1" customWidth="1"/>
    <col min="50" max="50" width="11.5703125" style="16" bestFit="1" customWidth="1"/>
    <col min="51" max="54" width="9.28515625" style="16" bestFit="1" customWidth="1"/>
    <col min="55" max="59" width="9.85546875" style="16" bestFit="1" customWidth="1"/>
    <col min="60" max="60" width="9.85546875" style="16" customWidth="1"/>
    <col min="61" max="61" width="11" style="16" bestFit="1" customWidth="1"/>
    <col min="62" max="64" width="9.85546875" style="16" bestFit="1" customWidth="1"/>
    <col min="65" max="65" width="10.42578125" style="16" customWidth="1"/>
    <col min="66" max="66" width="10.140625" style="16" customWidth="1"/>
    <col min="67" max="67" width="11" style="16" bestFit="1" customWidth="1"/>
    <col min="68" max="68" width="10.85546875" style="16" customWidth="1"/>
    <col min="69" max="70" width="9.85546875" style="16" bestFit="1" customWidth="1"/>
    <col min="71" max="72" width="9.28515625" style="16" bestFit="1" customWidth="1"/>
    <col min="73" max="77" width="9.85546875" style="16" bestFit="1" customWidth="1"/>
    <col min="78" max="78" width="10.28515625" style="16" customWidth="1"/>
    <col min="79" max="79" width="11" style="16" bestFit="1" customWidth="1"/>
    <col min="80" max="80" width="10.85546875" style="16" customWidth="1"/>
    <col min="81" max="81" width="9.28515625" style="16" bestFit="1" customWidth="1"/>
    <col min="82" max="82" width="10.42578125" style="16" customWidth="1"/>
    <col min="83" max="83" width="9.28515625" style="16" bestFit="1" customWidth="1"/>
    <col min="84" max="84" width="10.5703125" style="16" customWidth="1"/>
    <col min="85" max="85" width="9.85546875" style="16" bestFit="1" customWidth="1"/>
    <col min="86" max="86" width="9.28515625" style="16" bestFit="1" customWidth="1"/>
    <col min="87" max="87" width="9.85546875" style="16" bestFit="1" customWidth="1"/>
    <col min="88" max="88" width="9.85546875" style="16" customWidth="1"/>
    <col min="89" max="89" width="9.28515625" style="16" bestFit="1" customWidth="1"/>
    <col min="90" max="91" width="10" style="16" customWidth="1"/>
    <col min="92" max="92" width="9.85546875" style="16" bestFit="1" customWidth="1"/>
    <col min="93" max="94" width="9.28515625" style="16" bestFit="1" customWidth="1"/>
    <col min="95" max="95" width="9.85546875" style="16" customWidth="1"/>
    <col min="96" max="96" width="9.28515625" style="16" bestFit="1" customWidth="1"/>
    <col min="97" max="98" width="10" style="16" customWidth="1"/>
    <col min="99" max="99" width="9.85546875" style="16" bestFit="1" customWidth="1"/>
    <col min="100" max="100" width="9.85546875" style="16" customWidth="1"/>
    <col min="101" max="101" width="11.140625" style="16" customWidth="1"/>
    <col min="102" max="102" width="10" style="16" customWidth="1"/>
    <col min="103" max="103" width="9.28515625" style="16" bestFit="1" customWidth="1"/>
    <col min="104" max="105" width="9.85546875" style="16" customWidth="1"/>
    <col min="106" max="106" width="9.85546875" style="16" bestFit="1" customWidth="1"/>
    <col min="107" max="108" width="9.28515625" style="16" bestFit="1" customWidth="1"/>
    <col min="109" max="109" width="10" style="16" customWidth="1"/>
    <col min="110" max="110" width="9.28515625" style="16" bestFit="1" customWidth="1"/>
    <col min="111" max="112" width="10.28515625" style="16" customWidth="1"/>
    <col min="113" max="113" width="9.85546875" style="16" bestFit="1" customWidth="1"/>
    <col min="114" max="115" width="9.28515625" style="16" bestFit="1" customWidth="1"/>
    <col min="116" max="116" width="9.85546875" style="16" customWidth="1"/>
    <col min="117" max="117" width="9.28515625" style="16" bestFit="1" customWidth="1"/>
    <col min="118" max="119" width="10.140625" style="16" customWidth="1"/>
    <col min="120" max="120" width="9.85546875" style="16" bestFit="1" customWidth="1"/>
    <col min="121" max="121" width="10.140625" style="16" customWidth="1"/>
    <col min="122" max="122" width="9.28515625" style="16" bestFit="1" customWidth="1"/>
    <col min="123" max="123" width="10.28515625" style="16" customWidth="1"/>
    <col min="124" max="124" width="9.28515625" style="16" bestFit="1" customWidth="1"/>
    <col min="125" max="125" width="10.28515625" style="16" customWidth="1"/>
    <col min="126" max="126" width="9.28515625" style="16" bestFit="1" customWidth="1"/>
    <col min="127" max="127" width="10.42578125" style="16" bestFit="1" customWidth="1"/>
    <col min="128" max="128" width="9.28515625" style="16" bestFit="1" customWidth="1"/>
    <col min="129" max="129" width="10.28515625" style="16" customWidth="1"/>
    <col min="130" max="130" width="9.28515625" style="16" bestFit="1" customWidth="1"/>
    <col min="131" max="131" width="10.140625" style="16" customWidth="1"/>
    <col min="132" max="132" width="9.28515625" style="16" bestFit="1" customWidth="1"/>
    <col min="133" max="133" width="11.140625" style="16" customWidth="1"/>
    <col min="134" max="135" width="11" style="16" bestFit="1" customWidth="1"/>
    <col min="136" max="137" width="9.85546875" style="16" bestFit="1" customWidth="1"/>
    <col min="138" max="138" width="13.42578125" style="16" bestFit="1" customWidth="1"/>
    <col min="139" max="139" width="9.85546875" style="16" bestFit="1" customWidth="1"/>
    <col min="140" max="140" width="9.28515625" style="16" bestFit="1" customWidth="1"/>
    <col min="141" max="141" width="9.85546875" style="16" customWidth="1"/>
    <col min="142" max="142" width="9.28515625" style="16" bestFit="1" customWidth="1"/>
    <col min="143" max="143" width="10.28515625" style="16" customWidth="1"/>
    <col min="144" max="144" width="9.85546875" style="16" bestFit="1" customWidth="1"/>
    <col min="145" max="145" width="10.7109375" style="16" bestFit="1" customWidth="1"/>
    <col min="146" max="146" width="9.28515625" style="16" bestFit="1" customWidth="1"/>
    <col min="147" max="147" width="10" style="16" customWidth="1"/>
    <col min="148" max="148" width="9.28515625" style="16" bestFit="1" customWidth="1"/>
    <col min="149" max="149" width="9.85546875" style="16" customWidth="1"/>
    <col min="150" max="150" width="9.28515625" style="16" bestFit="1" customWidth="1"/>
    <col min="151" max="155" width="9.85546875" style="16" bestFit="1" customWidth="1"/>
    <col min="156" max="156" width="11" style="16" bestFit="1" customWidth="1"/>
    <col min="157" max="159" width="9.85546875" style="16" bestFit="1" customWidth="1"/>
    <col min="160" max="160" width="9.28515625" style="16" bestFit="1" customWidth="1"/>
    <col min="161" max="161" width="10.140625" style="16" customWidth="1"/>
    <col min="162" max="171" width="9.85546875" style="16" bestFit="1" customWidth="1"/>
    <col min="172" max="172" width="9.28515625" style="16" bestFit="1" customWidth="1"/>
    <col min="173" max="173" width="9.85546875" style="16" customWidth="1"/>
    <col min="174" max="174" width="11.140625" style="16" customWidth="1"/>
    <col min="175" max="176" width="9.85546875" style="16" bestFit="1" customWidth="1"/>
    <col min="177" max="177" width="10.28515625" style="16" customWidth="1"/>
    <col min="178" max="178" width="9.28515625" style="16" bestFit="1" customWidth="1"/>
    <col min="179" max="179" width="10.5703125" style="16" customWidth="1"/>
    <col min="180" max="180" width="9.85546875" style="16" bestFit="1" customWidth="1"/>
    <col min="181" max="182" width="9.28515625" style="16" bestFit="1" customWidth="1"/>
    <col min="183" max="183" width="10" style="16" customWidth="1"/>
    <col min="184" max="184" width="9.28515625" style="16" bestFit="1" customWidth="1"/>
    <col min="185" max="185" width="10.28515625" style="16" customWidth="1"/>
    <col min="186" max="186" width="9.28515625" style="16" bestFit="1" customWidth="1"/>
    <col min="187" max="187" width="11" style="16" bestFit="1" customWidth="1"/>
    <col min="188" max="191" width="9.85546875" style="16" bestFit="1" customWidth="1"/>
    <col min="192" max="192" width="11" style="16" bestFit="1" customWidth="1"/>
    <col min="193" max="193" width="9.28515625" style="16" bestFit="1" customWidth="1"/>
    <col min="194" max="197" width="11" style="16" bestFit="1" customWidth="1"/>
    <col min="198" max="198" width="10.42578125" style="16" customWidth="1"/>
    <col min="199" max="199" width="12.140625" style="16" bestFit="1" customWidth="1"/>
    <col min="200" max="227" width="9.140625" style="16"/>
    <col min="228" max="228" width="9.42578125" style="16" bestFit="1" customWidth="1"/>
    <col min="229" max="245" width="9.140625" style="16"/>
    <col min="246" max="246" width="9.42578125" style="16" bestFit="1" customWidth="1"/>
    <col min="247" max="270" width="9.140625" style="16"/>
    <col min="271" max="271" width="5.140625" style="16" customWidth="1"/>
    <col min="272" max="277" width="9.140625" style="16"/>
    <col min="278" max="278" width="9.42578125" style="16" bestFit="1" customWidth="1"/>
    <col min="279" max="16384" width="9.140625" style="16"/>
  </cols>
  <sheetData>
    <row r="1" spans="1:278" ht="24.75" customHeight="1" x14ac:dyDescent="0.2">
      <c r="A1" s="20" t="s">
        <v>225</v>
      </c>
    </row>
    <row r="3" spans="1:278" s="20" customFormat="1" x14ac:dyDescent="0.2">
      <c r="A3" s="20" t="s">
        <v>113</v>
      </c>
      <c r="B3" s="26" t="s">
        <v>114</v>
      </c>
      <c r="C3" s="25" t="s">
        <v>170</v>
      </c>
      <c r="D3" s="25"/>
      <c r="E3" s="25"/>
      <c r="F3" s="25"/>
      <c r="G3" s="25"/>
      <c r="H3" s="26" t="s">
        <v>115</v>
      </c>
      <c r="I3" s="25" t="s">
        <v>171</v>
      </c>
      <c r="J3" s="25"/>
      <c r="K3" s="27"/>
      <c r="L3" s="25"/>
      <c r="M3" s="25"/>
      <c r="N3" s="26" t="s">
        <v>62</v>
      </c>
      <c r="O3" s="25"/>
      <c r="P3" s="25" t="s">
        <v>172</v>
      </c>
      <c r="Q3" s="25"/>
      <c r="R3" s="25"/>
      <c r="S3" s="25"/>
      <c r="T3" s="41" t="s">
        <v>120</v>
      </c>
      <c r="U3" s="42"/>
      <c r="V3" s="42"/>
      <c r="W3" s="42"/>
      <c r="X3" s="42"/>
      <c r="Y3" s="42"/>
      <c r="Z3" s="29" t="s">
        <v>119</v>
      </c>
      <c r="AA3" s="25" t="s">
        <v>173</v>
      </c>
      <c r="AB3" s="25"/>
      <c r="AC3" s="25"/>
      <c r="AD3" s="25"/>
      <c r="AE3" s="27"/>
      <c r="AF3" s="26" t="s">
        <v>117</v>
      </c>
      <c r="AG3" s="25" t="s">
        <v>174</v>
      </c>
      <c r="AH3" s="25"/>
      <c r="AI3" s="25"/>
      <c r="AJ3" s="25"/>
      <c r="AK3" s="25"/>
      <c r="AL3" s="26" t="s">
        <v>116</v>
      </c>
      <c r="AM3" s="25" t="s">
        <v>175</v>
      </c>
      <c r="AN3" s="25"/>
      <c r="AO3" s="25"/>
      <c r="AP3" s="25"/>
      <c r="AQ3" s="25"/>
      <c r="AR3" s="30" t="s">
        <v>176</v>
      </c>
      <c r="AS3" s="25"/>
      <c r="AT3" s="25" t="s">
        <v>177</v>
      </c>
      <c r="AU3" s="25"/>
      <c r="AV3" s="25"/>
      <c r="AW3" s="25"/>
      <c r="AX3" s="26" t="s">
        <v>118</v>
      </c>
      <c r="AY3" s="26" t="s">
        <v>178</v>
      </c>
      <c r="AZ3" s="25"/>
      <c r="BA3" s="26"/>
      <c r="BB3" s="25"/>
      <c r="BC3" s="25"/>
      <c r="BD3" s="41" t="s">
        <v>121</v>
      </c>
      <c r="BE3" s="42"/>
      <c r="BF3" s="42"/>
      <c r="BG3" s="42"/>
      <c r="BH3" s="42"/>
      <c r="BI3" s="42"/>
      <c r="BJ3" s="29" t="s">
        <v>53</v>
      </c>
      <c r="BK3" s="25"/>
      <c r="BL3" s="25" t="s">
        <v>179</v>
      </c>
      <c r="BM3" s="25"/>
      <c r="BN3" s="25"/>
      <c r="BO3" s="25"/>
      <c r="BP3" s="25" t="s">
        <v>6</v>
      </c>
      <c r="BQ3" s="25" t="s">
        <v>180</v>
      </c>
      <c r="BR3" s="25"/>
      <c r="BS3" s="25"/>
      <c r="BT3" s="25"/>
      <c r="BU3" s="25"/>
      <c r="BV3" s="30" t="s">
        <v>122</v>
      </c>
      <c r="BW3" s="25"/>
      <c r="BX3" s="25" t="s">
        <v>181</v>
      </c>
      <c r="BY3" s="25"/>
      <c r="BZ3" s="25"/>
      <c r="CA3" s="25"/>
      <c r="CB3" s="41" t="s">
        <v>123</v>
      </c>
      <c r="CC3" s="42"/>
      <c r="CD3" s="42"/>
      <c r="CE3" s="42"/>
      <c r="CF3" s="42"/>
      <c r="CG3" s="42"/>
      <c r="CH3" s="29" t="s">
        <v>7</v>
      </c>
      <c r="CI3" s="25"/>
      <c r="CJ3" s="25" t="s">
        <v>182</v>
      </c>
      <c r="CK3" s="25"/>
      <c r="CL3" s="25"/>
      <c r="CM3" s="25"/>
      <c r="CN3" s="25"/>
      <c r="CO3" s="25" t="s">
        <v>124</v>
      </c>
      <c r="CP3" s="25" t="s">
        <v>183</v>
      </c>
      <c r="CQ3" s="25"/>
      <c r="CR3" s="25"/>
      <c r="CS3" s="25"/>
      <c r="CT3" s="25"/>
      <c r="CU3" s="25"/>
      <c r="CV3" s="26" t="s">
        <v>126</v>
      </c>
      <c r="CW3" s="25" t="s">
        <v>184</v>
      </c>
      <c r="CX3" s="25"/>
      <c r="CY3" s="25"/>
      <c r="CZ3" s="25"/>
      <c r="DA3" s="25"/>
      <c r="DB3" s="25"/>
      <c r="DC3" s="25" t="s">
        <v>125</v>
      </c>
      <c r="DD3" s="25" t="s">
        <v>185</v>
      </c>
      <c r="DE3" s="25"/>
      <c r="DF3" s="25"/>
      <c r="DG3" s="25"/>
      <c r="DH3" s="25"/>
      <c r="DI3" s="25"/>
      <c r="DJ3" s="41" t="s">
        <v>127</v>
      </c>
      <c r="DK3" s="42"/>
      <c r="DL3" s="42"/>
      <c r="DM3" s="42"/>
      <c r="DN3" s="42"/>
      <c r="DO3" s="42"/>
      <c r="DP3" s="42"/>
      <c r="DQ3" s="29" t="s">
        <v>128</v>
      </c>
      <c r="DR3" s="25" t="s">
        <v>186</v>
      </c>
      <c r="DS3" s="25"/>
      <c r="DT3" s="25"/>
      <c r="DU3" s="25"/>
      <c r="DV3" s="25"/>
      <c r="DW3" s="26" t="s">
        <v>129</v>
      </c>
      <c r="DX3" s="25" t="s">
        <v>187</v>
      </c>
      <c r="DY3" s="25"/>
      <c r="DZ3" s="25"/>
      <c r="EA3" s="25"/>
      <c r="EB3" s="25"/>
      <c r="EC3" s="26" t="s">
        <v>132</v>
      </c>
      <c r="ED3" s="25" t="s">
        <v>188</v>
      </c>
      <c r="EE3" s="25"/>
      <c r="EF3" s="25"/>
      <c r="EG3" s="25"/>
      <c r="EH3" s="25"/>
      <c r="EI3" s="26" t="s">
        <v>133</v>
      </c>
      <c r="EJ3" s="25" t="s">
        <v>189</v>
      </c>
      <c r="EK3" s="25"/>
      <c r="EL3" s="25"/>
      <c r="EM3" s="25"/>
      <c r="EN3" s="25"/>
      <c r="EO3" s="26" t="s">
        <v>131</v>
      </c>
      <c r="EP3" s="25" t="s">
        <v>190</v>
      </c>
      <c r="EQ3" s="25"/>
      <c r="ER3" s="25"/>
      <c r="ES3" s="25"/>
      <c r="ET3" s="25"/>
      <c r="EU3" s="26" t="s">
        <v>8</v>
      </c>
      <c r="EV3" s="25"/>
      <c r="EW3" s="25" t="s">
        <v>191</v>
      </c>
      <c r="EX3" s="25"/>
      <c r="EY3" s="25"/>
      <c r="EZ3" s="25"/>
      <c r="FA3" s="26" t="s">
        <v>130</v>
      </c>
      <c r="FB3" s="25"/>
      <c r="FC3" s="25" t="s">
        <v>192</v>
      </c>
      <c r="FD3" s="25"/>
      <c r="FE3" s="25"/>
      <c r="FF3" s="25"/>
      <c r="FG3" s="43" t="s">
        <v>134</v>
      </c>
      <c r="FH3" s="44"/>
      <c r="FI3" s="44"/>
      <c r="FJ3" s="44"/>
      <c r="FK3" s="44"/>
      <c r="FL3" s="44"/>
      <c r="FM3" s="26" t="s">
        <v>138</v>
      </c>
      <c r="FN3" s="25" t="s">
        <v>193</v>
      </c>
      <c r="FO3" s="25"/>
      <c r="FP3" s="25"/>
      <c r="FQ3" s="25"/>
      <c r="FR3" s="25"/>
      <c r="FS3" s="25" t="s">
        <v>135</v>
      </c>
      <c r="FT3" s="25" t="s">
        <v>194</v>
      </c>
      <c r="FU3" s="25"/>
      <c r="FV3" s="25"/>
      <c r="FW3" s="25"/>
      <c r="FX3" s="25"/>
      <c r="FY3" s="25" t="s">
        <v>9</v>
      </c>
      <c r="FZ3" s="25" t="s">
        <v>195</v>
      </c>
      <c r="GA3" s="25"/>
      <c r="GB3" s="25"/>
      <c r="GC3" s="25"/>
      <c r="GD3" s="25"/>
      <c r="GE3" s="26" t="s">
        <v>137</v>
      </c>
      <c r="GF3" s="25" t="s">
        <v>196</v>
      </c>
      <c r="GG3" s="25"/>
      <c r="GH3" s="25"/>
      <c r="GI3" s="25"/>
      <c r="GJ3" s="25"/>
      <c r="GK3" s="26" t="s">
        <v>140</v>
      </c>
      <c r="GL3" s="25" t="s">
        <v>197</v>
      </c>
      <c r="GM3" s="25"/>
      <c r="GN3" s="25"/>
      <c r="GO3" s="25"/>
      <c r="GP3" s="25"/>
      <c r="GQ3" s="26" t="s">
        <v>139</v>
      </c>
      <c r="GR3" s="25" t="s">
        <v>198</v>
      </c>
      <c r="GS3" s="25"/>
      <c r="GT3" s="25"/>
      <c r="GU3" s="25"/>
      <c r="GV3" s="25"/>
      <c r="GW3" s="26" t="s">
        <v>136</v>
      </c>
      <c r="GX3" s="25" t="s">
        <v>199</v>
      </c>
      <c r="GY3" s="25"/>
      <c r="GZ3" s="25"/>
      <c r="HA3" s="25"/>
      <c r="HB3" s="25"/>
      <c r="HC3" s="26" t="s">
        <v>52</v>
      </c>
      <c r="HD3" s="25"/>
      <c r="HE3" s="25" t="s">
        <v>200</v>
      </c>
      <c r="HF3" s="25"/>
      <c r="HG3" s="25"/>
      <c r="HH3" s="25"/>
      <c r="HI3" s="41" t="s">
        <v>141</v>
      </c>
      <c r="HJ3" s="42"/>
      <c r="HK3" s="42"/>
      <c r="HL3" s="42"/>
      <c r="HM3" s="42"/>
      <c r="HN3" s="42"/>
      <c r="HO3" s="26" t="s">
        <v>142</v>
      </c>
      <c r="HP3" s="25"/>
      <c r="HQ3" s="25" t="s">
        <v>201</v>
      </c>
      <c r="HR3" s="25"/>
      <c r="HS3" s="25"/>
      <c r="HT3" s="25"/>
      <c r="HU3" s="26" t="s">
        <v>166</v>
      </c>
      <c r="HV3" s="25"/>
      <c r="HW3" s="25" t="s">
        <v>202</v>
      </c>
      <c r="HX3" s="25"/>
      <c r="HY3" s="25"/>
      <c r="HZ3" s="25"/>
      <c r="IA3" s="26" t="s">
        <v>143</v>
      </c>
      <c r="IB3" s="25"/>
      <c r="IC3" s="25" t="s">
        <v>203</v>
      </c>
      <c r="ID3" s="25"/>
      <c r="IE3" s="25"/>
      <c r="IF3" s="25"/>
      <c r="IG3" s="41" t="s">
        <v>144</v>
      </c>
      <c r="IH3" s="42"/>
      <c r="II3" s="42"/>
      <c r="IJ3" s="42"/>
      <c r="IK3" s="42"/>
      <c r="IL3" s="42"/>
      <c r="IM3" s="29" t="s">
        <v>145</v>
      </c>
      <c r="IN3" s="25"/>
      <c r="IO3" s="25" t="s">
        <v>204</v>
      </c>
      <c r="IP3" s="25"/>
      <c r="IQ3" s="25"/>
      <c r="IR3" s="25"/>
      <c r="IS3" s="26" t="s">
        <v>146</v>
      </c>
      <c r="IT3" s="25"/>
      <c r="IU3" s="25" t="s">
        <v>205</v>
      </c>
      <c r="IV3" s="25"/>
      <c r="IW3" s="25"/>
      <c r="IX3" s="25"/>
      <c r="IY3" s="26" t="s">
        <v>147</v>
      </c>
      <c r="IZ3" s="25"/>
      <c r="JA3" s="25" t="s">
        <v>206</v>
      </c>
      <c r="JB3" s="25"/>
      <c r="JC3" s="25"/>
      <c r="JD3" s="25"/>
      <c r="JE3" s="41" t="s">
        <v>148</v>
      </c>
      <c r="JF3" s="42"/>
      <c r="JG3" s="42"/>
      <c r="JH3" s="42"/>
      <c r="JI3" s="42"/>
      <c r="JJ3" s="42"/>
      <c r="JK3" s="25"/>
      <c r="JL3" s="41" t="s">
        <v>74</v>
      </c>
      <c r="JM3" s="42"/>
      <c r="JN3" s="42"/>
      <c r="JO3" s="42"/>
      <c r="JP3" s="42"/>
      <c r="JQ3" s="42"/>
      <c r="JR3" s="42"/>
    </row>
    <row r="4" spans="1:278" s="13" customFormat="1" x14ac:dyDescent="0.2">
      <c r="B4" s="24" t="s">
        <v>77</v>
      </c>
      <c r="C4" s="24" t="s">
        <v>54</v>
      </c>
      <c r="D4" s="24" t="s">
        <v>55</v>
      </c>
      <c r="E4" s="24" t="s">
        <v>56</v>
      </c>
      <c r="F4" s="24" t="s">
        <v>80</v>
      </c>
      <c r="G4" s="24" t="s">
        <v>11</v>
      </c>
      <c r="H4" s="24" t="s">
        <v>77</v>
      </c>
      <c r="I4" s="24" t="s">
        <v>54</v>
      </c>
      <c r="J4" s="24" t="s">
        <v>55</v>
      </c>
      <c r="K4" s="24" t="s">
        <v>56</v>
      </c>
      <c r="L4" s="24" t="s">
        <v>80</v>
      </c>
      <c r="M4" s="24" t="s">
        <v>11</v>
      </c>
      <c r="N4" s="24" t="s">
        <v>77</v>
      </c>
      <c r="O4" s="24" t="s">
        <v>54</v>
      </c>
      <c r="P4" s="24" t="s">
        <v>55</v>
      </c>
      <c r="Q4" s="24" t="s">
        <v>56</v>
      </c>
      <c r="R4" s="24" t="s">
        <v>80</v>
      </c>
      <c r="S4" s="24" t="s">
        <v>11</v>
      </c>
      <c r="T4" s="45" t="s">
        <v>77</v>
      </c>
      <c r="U4" s="45" t="s">
        <v>54</v>
      </c>
      <c r="V4" s="45" t="s">
        <v>55</v>
      </c>
      <c r="W4" s="45" t="s">
        <v>56</v>
      </c>
      <c r="X4" s="45" t="s">
        <v>81</v>
      </c>
      <c r="Y4" s="45" t="s">
        <v>11</v>
      </c>
      <c r="Z4" s="46" t="s">
        <v>77</v>
      </c>
      <c r="AA4" s="24" t="s">
        <v>54</v>
      </c>
      <c r="AB4" s="24" t="s">
        <v>55</v>
      </c>
      <c r="AC4" s="24" t="s">
        <v>56</v>
      </c>
      <c r="AD4" s="24" t="s">
        <v>80</v>
      </c>
      <c r="AE4" s="47" t="s">
        <v>11</v>
      </c>
      <c r="AF4" s="24" t="s">
        <v>77</v>
      </c>
      <c r="AG4" s="24" t="s">
        <v>54</v>
      </c>
      <c r="AH4" s="24" t="s">
        <v>55</v>
      </c>
      <c r="AI4" s="24" t="s">
        <v>56</v>
      </c>
      <c r="AJ4" s="24" t="s">
        <v>80</v>
      </c>
      <c r="AK4" s="24" t="s">
        <v>11</v>
      </c>
      <c r="AL4" s="24" t="s">
        <v>77</v>
      </c>
      <c r="AM4" s="24" t="s">
        <v>54</v>
      </c>
      <c r="AN4" s="24" t="s">
        <v>55</v>
      </c>
      <c r="AO4" s="24" t="s">
        <v>56</v>
      </c>
      <c r="AP4" s="24" t="s">
        <v>80</v>
      </c>
      <c r="AQ4" s="24" t="s">
        <v>11</v>
      </c>
      <c r="AR4" s="48" t="s">
        <v>77</v>
      </c>
      <c r="AS4" s="24" t="s">
        <v>54</v>
      </c>
      <c r="AT4" s="24" t="s">
        <v>55</v>
      </c>
      <c r="AU4" s="24" t="s">
        <v>56</v>
      </c>
      <c r="AV4" s="24" t="s">
        <v>80</v>
      </c>
      <c r="AW4" s="24" t="s">
        <v>11</v>
      </c>
      <c r="AX4" s="24" t="s">
        <v>77</v>
      </c>
      <c r="AY4" s="24" t="s">
        <v>54</v>
      </c>
      <c r="AZ4" s="24" t="s">
        <v>55</v>
      </c>
      <c r="BA4" s="24" t="s">
        <v>56</v>
      </c>
      <c r="BB4" s="24" t="s">
        <v>80</v>
      </c>
      <c r="BC4" s="24" t="s">
        <v>11</v>
      </c>
      <c r="BD4" s="45" t="s">
        <v>77</v>
      </c>
      <c r="BE4" s="45" t="s">
        <v>54</v>
      </c>
      <c r="BF4" s="45" t="s">
        <v>55</v>
      </c>
      <c r="BG4" s="45" t="s">
        <v>56</v>
      </c>
      <c r="BH4" s="45" t="s">
        <v>81</v>
      </c>
      <c r="BI4" s="45" t="s">
        <v>11</v>
      </c>
      <c r="BJ4" s="46" t="s">
        <v>77</v>
      </c>
      <c r="BK4" s="24" t="s">
        <v>54</v>
      </c>
      <c r="BL4" s="24" t="s">
        <v>55</v>
      </c>
      <c r="BM4" s="24" t="s">
        <v>56</v>
      </c>
      <c r="BN4" s="24" t="s">
        <v>80</v>
      </c>
      <c r="BO4" s="24" t="s">
        <v>11</v>
      </c>
      <c r="BP4" s="24" t="s">
        <v>77</v>
      </c>
      <c r="BQ4" s="24" t="s">
        <v>54</v>
      </c>
      <c r="BR4" s="24" t="s">
        <v>55</v>
      </c>
      <c r="BS4" s="24" t="s">
        <v>56</v>
      </c>
      <c r="BT4" s="24" t="s">
        <v>80</v>
      </c>
      <c r="BU4" s="24" t="s">
        <v>11</v>
      </c>
      <c r="BV4" s="48" t="s">
        <v>77</v>
      </c>
      <c r="BW4" s="24" t="s">
        <v>54</v>
      </c>
      <c r="BX4" s="24" t="s">
        <v>55</v>
      </c>
      <c r="BY4" s="24" t="s">
        <v>56</v>
      </c>
      <c r="BZ4" s="24" t="s">
        <v>80</v>
      </c>
      <c r="CA4" s="24" t="s">
        <v>11</v>
      </c>
      <c r="CB4" s="45" t="s">
        <v>77</v>
      </c>
      <c r="CC4" s="45" t="s">
        <v>54</v>
      </c>
      <c r="CD4" s="45" t="s">
        <v>55</v>
      </c>
      <c r="CE4" s="45" t="s">
        <v>56</v>
      </c>
      <c r="CF4" s="45" t="s">
        <v>81</v>
      </c>
      <c r="CG4" s="45" t="s">
        <v>11</v>
      </c>
      <c r="CH4" s="46" t="s">
        <v>77</v>
      </c>
      <c r="CI4" s="24" t="s">
        <v>54</v>
      </c>
      <c r="CJ4" s="24" t="s">
        <v>55</v>
      </c>
      <c r="CK4" s="24" t="s">
        <v>56</v>
      </c>
      <c r="CL4" s="24" t="s">
        <v>80</v>
      </c>
      <c r="CM4" s="24" t="s">
        <v>165</v>
      </c>
      <c r="CN4" s="24" t="s">
        <v>11</v>
      </c>
      <c r="CO4" s="24" t="s">
        <v>77</v>
      </c>
      <c r="CP4" s="24" t="s">
        <v>54</v>
      </c>
      <c r="CQ4" s="24" t="s">
        <v>55</v>
      </c>
      <c r="CR4" s="24" t="s">
        <v>56</v>
      </c>
      <c r="CS4" s="24" t="s">
        <v>80</v>
      </c>
      <c r="CT4" s="24" t="s">
        <v>165</v>
      </c>
      <c r="CU4" s="24" t="s">
        <v>11</v>
      </c>
      <c r="CV4" s="24" t="s">
        <v>77</v>
      </c>
      <c r="CW4" s="24" t="s">
        <v>54</v>
      </c>
      <c r="CX4" s="24" t="s">
        <v>55</v>
      </c>
      <c r="CY4" s="24" t="s">
        <v>56</v>
      </c>
      <c r="CZ4" s="24" t="s">
        <v>80</v>
      </c>
      <c r="DA4" s="24" t="s">
        <v>165</v>
      </c>
      <c r="DB4" s="24" t="s">
        <v>11</v>
      </c>
      <c r="DC4" s="24" t="s">
        <v>77</v>
      </c>
      <c r="DD4" s="24" t="s">
        <v>54</v>
      </c>
      <c r="DE4" s="24" t="s">
        <v>55</v>
      </c>
      <c r="DF4" s="24" t="s">
        <v>56</v>
      </c>
      <c r="DG4" s="24" t="s">
        <v>80</v>
      </c>
      <c r="DH4" s="24" t="s">
        <v>165</v>
      </c>
      <c r="DI4" s="24" t="s">
        <v>11</v>
      </c>
      <c r="DJ4" s="45" t="s">
        <v>77</v>
      </c>
      <c r="DK4" s="45" t="s">
        <v>54</v>
      </c>
      <c r="DL4" s="45" t="s">
        <v>55</v>
      </c>
      <c r="DM4" s="45" t="s">
        <v>56</v>
      </c>
      <c r="DN4" s="45" t="s">
        <v>81</v>
      </c>
      <c r="DO4" s="45" t="s">
        <v>165</v>
      </c>
      <c r="DP4" s="45" t="s">
        <v>11</v>
      </c>
      <c r="DQ4" s="46" t="s">
        <v>77</v>
      </c>
      <c r="DR4" s="24" t="s">
        <v>54</v>
      </c>
      <c r="DS4" s="24" t="s">
        <v>55</v>
      </c>
      <c r="DT4" s="24" t="s">
        <v>56</v>
      </c>
      <c r="DU4" s="24" t="s">
        <v>80</v>
      </c>
      <c r="DV4" s="24" t="s">
        <v>11</v>
      </c>
      <c r="DW4" s="24" t="s">
        <v>77</v>
      </c>
      <c r="DX4" s="24" t="s">
        <v>54</v>
      </c>
      <c r="DY4" s="24" t="s">
        <v>55</v>
      </c>
      <c r="DZ4" s="24" t="s">
        <v>56</v>
      </c>
      <c r="EA4" s="24" t="s">
        <v>80</v>
      </c>
      <c r="EB4" s="24" t="s">
        <v>11</v>
      </c>
      <c r="EC4" s="24" t="s">
        <v>77</v>
      </c>
      <c r="ED4" s="24" t="s">
        <v>54</v>
      </c>
      <c r="EE4" s="24" t="s">
        <v>55</v>
      </c>
      <c r="EF4" s="24" t="s">
        <v>56</v>
      </c>
      <c r="EG4" s="24" t="s">
        <v>80</v>
      </c>
      <c r="EH4" s="24" t="s">
        <v>11</v>
      </c>
      <c r="EI4" s="24" t="s">
        <v>77</v>
      </c>
      <c r="EJ4" s="24" t="s">
        <v>54</v>
      </c>
      <c r="EK4" s="24" t="s">
        <v>55</v>
      </c>
      <c r="EL4" s="24" t="s">
        <v>56</v>
      </c>
      <c r="EM4" s="24" t="s">
        <v>80</v>
      </c>
      <c r="EN4" s="24" t="s">
        <v>11</v>
      </c>
      <c r="EO4" s="24" t="s">
        <v>77</v>
      </c>
      <c r="EP4" s="24" t="s">
        <v>54</v>
      </c>
      <c r="EQ4" s="24" t="s">
        <v>55</v>
      </c>
      <c r="ER4" s="24" t="s">
        <v>56</v>
      </c>
      <c r="ES4" s="24" t="s">
        <v>80</v>
      </c>
      <c r="ET4" s="24" t="s">
        <v>11</v>
      </c>
      <c r="EU4" s="24" t="s">
        <v>77</v>
      </c>
      <c r="EV4" s="24" t="s">
        <v>54</v>
      </c>
      <c r="EW4" s="24" t="s">
        <v>55</v>
      </c>
      <c r="EX4" s="24" t="s">
        <v>56</v>
      </c>
      <c r="EY4" s="24" t="s">
        <v>80</v>
      </c>
      <c r="EZ4" s="24" t="s">
        <v>11</v>
      </c>
      <c r="FA4" s="24" t="s">
        <v>77</v>
      </c>
      <c r="FB4" s="24" t="s">
        <v>54</v>
      </c>
      <c r="FC4" s="24" t="s">
        <v>55</v>
      </c>
      <c r="FD4" s="24" t="s">
        <v>56</v>
      </c>
      <c r="FE4" s="24" t="s">
        <v>80</v>
      </c>
      <c r="FF4" s="24" t="s">
        <v>11</v>
      </c>
      <c r="FG4" s="49" t="s">
        <v>77</v>
      </c>
      <c r="FH4" s="49" t="s">
        <v>54</v>
      </c>
      <c r="FI4" s="49" t="s">
        <v>55</v>
      </c>
      <c r="FJ4" s="49" t="s">
        <v>56</v>
      </c>
      <c r="FK4" s="49" t="s">
        <v>80</v>
      </c>
      <c r="FL4" s="49" t="s">
        <v>5</v>
      </c>
      <c r="FM4" s="24" t="s">
        <v>77</v>
      </c>
      <c r="FN4" s="24" t="s">
        <v>54</v>
      </c>
      <c r="FO4" s="24" t="s">
        <v>55</v>
      </c>
      <c r="FP4" s="24" t="s">
        <v>56</v>
      </c>
      <c r="FQ4" s="24" t="s">
        <v>80</v>
      </c>
      <c r="FR4" s="24" t="s">
        <v>11</v>
      </c>
      <c r="FS4" s="24" t="s">
        <v>77</v>
      </c>
      <c r="FT4" s="24" t="s">
        <v>54</v>
      </c>
      <c r="FU4" s="24" t="s">
        <v>55</v>
      </c>
      <c r="FV4" s="24" t="s">
        <v>56</v>
      </c>
      <c r="FW4" s="24" t="s">
        <v>80</v>
      </c>
      <c r="FX4" s="24" t="s">
        <v>11</v>
      </c>
      <c r="FY4" s="24" t="s">
        <v>77</v>
      </c>
      <c r="FZ4" s="24" t="s">
        <v>54</v>
      </c>
      <c r="GA4" s="24" t="s">
        <v>55</v>
      </c>
      <c r="GB4" s="24" t="s">
        <v>56</v>
      </c>
      <c r="GC4" s="24" t="s">
        <v>80</v>
      </c>
      <c r="GD4" s="24" t="s">
        <v>11</v>
      </c>
      <c r="GE4" s="24" t="s">
        <v>77</v>
      </c>
      <c r="GF4" s="24" t="s">
        <v>54</v>
      </c>
      <c r="GG4" s="24" t="s">
        <v>55</v>
      </c>
      <c r="GH4" s="24" t="s">
        <v>56</v>
      </c>
      <c r="GI4" s="24" t="s">
        <v>80</v>
      </c>
      <c r="GJ4" s="24" t="s">
        <v>11</v>
      </c>
      <c r="GK4" s="24" t="s">
        <v>77</v>
      </c>
      <c r="GL4" s="24" t="s">
        <v>54</v>
      </c>
      <c r="GM4" s="24" t="s">
        <v>55</v>
      </c>
      <c r="GN4" s="24" t="s">
        <v>56</v>
      </c>
      <c r="GO4" s="24" t="s">
        <v>80</v>
      </c>
      <c r="GP4" s="24" t="s">
        <v>11</v>
      </c>
      <c r="GQ4" s="24" t="s">
        <v>77</v>
      </c>
      <c r="GR4" s="24" t="s">
        <v>54</v>
      </c>
      <c r="GS4" s="24" t="s">
        <v>55</v>
      </c>
      <c r="GT4" s="24" t="s">
        <v>56</v>
      </c>
      <c r="GU4" s="24" t="s">
        <v>80</v>
      </c>
      <c r="GV4" s="24" t="s">
        <v>11</v>
      </c>
      <c r="GW4" s="24" t="s">
        <v>77</v>
      </c>
      <c r="GX4" s="24" t="s">
        <v>54</v>
      </c>
      <c r="GY4" s="24" t="s">
        <v>55</v>
      </c>
      <c r="GZ4" s="24" t="s">
        <v>56</v>
      </c>
      <c r="HA4" s="24" t="s">
        <v>80</v>
      </c>
      <c r="HB4" s="24" t="s">
        <v>11</v>
      </c>
      <c r="HC4" s="24" t="s">
        <v>77</v>
      </c>
      <c r="HD4" s="24" t="s">
        <v>54</v>
      </c>
      <c r="HE4" s="24" t="s">
        <v>55</v>
      </c>
      <c r="HF4" s="24" t="s">
        <v>56</v>
      </c>
      <c r="HG4" s="24" t="s">
        <v>80</v>
      </c>
      <c r="HH4" s="24" t="s">
        <v>11</v>
      </c>
      <c r="HI4" s="45" t="s">
        <v>77</v>
      </c>
      <c r="HJ4" s="45" t="s">
        <v>54</v>
      </c>
      <c r="HK4" s="45" t="s">
        <v>55</v>
      </c>
      <c r="HL4" s="45" t="s">
        <v>56</v>
      </c>
      <c r="HM4" s="45" t="s">
        <v>80</v>
      </c>
      <c r="HN4" s="45" t="s">
        <v>5</v>
      </c>
      <c r="HO4" s="24" t="s">
        <v>77</v>
      </c>
      <c r="HP4" s="24" t="s">
        <v>54</v>
      </c>
      <c r="HQ4" s="24" t="s">
        <v>55</v>
      </c>
      <c r="HR4" s="24" t="s">
        <v>56</v>
      </c>
      <c r="HS4" s="24" t="s">
        <v>80</v>
      </c>
      <c r="HT4" s="24" t="s">
        <v>11</v>
      </c>
      <c r="HU4" s="24" t="s">
        <v>77</v>
      </c>
      <c r="HV4" s="24" t="s">
        <v>54</v>
      </c>
      <c r="HW4" s="24" t="s">
        <v>55</v>
      </c>
      <c r="HX4" s="24" t="s">
        <v>56</v>
      </c>
      <c r="HY4" s="24" t="s">
        <v>80</v>
      </c>
      <c r="HZ4" s="24" t="s">
        <v>11</v>
      </c>
      <c r="IA4" s="24" t="s">
        <v>77</v>
      </c>
      <c r="IB4" s="24" t="s">
        <v>54</v>
      </c>
      <c r="IC4" s="24" t="s">
        <v>55</v>
      </c>
      <c r="ID4" s="24" t="s">
        <v>56</v>
      </c>
      <c r="IE4" s="24" t="s">
        <v>80</v>
      </c>
      <c r="IF4" s="24" t="s">
        <v>11</v>
      </c>
      <c r="IG4" s="45" t="s">
        <v>77</v>
      </c>
      <c r="IH4" s="45" t="s">
        <v>54</v>
      </c>
      <c r="II4" s="45" t="s">
        <v>55</v>
      </c>
      <c r="IJ4" s="45" t="s">
        <v>56</v>
      </c>
      <c r="IK4" s="45" t="s">
        <v>80</v>
      </c>
      <c r="IL4" s="45" t="s">
        <v>5</v>
      </c>
      <c r="IM4" s="46" t="s">
        <v>77</v>
      </c>
      <c r="IN4" s="24" t="s">
        <v>54</v>
      </c>
      <c r="IO4" s="24" t="s">
        <v>55</v>
      </c>
      <c r="IP4" s="24" t="s">
        <v>56</v>
      </c>
      <c r="IQ4" s="24" t="s">
        <v>80</v>
      </c>
      <c r="IR4" s="24" t="s">
        <v>11</v>
      </c>
      <c r="IS4" s="24" t="s">
        <v>77</v>
      </c>
      <c r="IT4" s="24" t="s">
        <v>54</v>
      </c>
      <c r="IU4" s="24" t="s">
        <v>55</v>
      </c>
      <c r="IV4" s="24" t="s">
        <v>56</v>
      </c>
      <c r="IW4" s="24" t="s">
        <v>80</v>
      </c>
      <c r="IX4" s="24" t="s">
        <v>11</v>
      </c>
      <c r="IY4" s="24" t="s">
        <v>77</v>
      </c>
      <c r="IZ4" s="24" t="s">
        <v>54</v>
      </c>
      <c r="JA4" s="24" t="s">
        <v>55</v>
      </c>
      <c r="JB4" s="24" t="s">
        <v>56</v>
      </c>
      <c r="JC4" s="24" t="s">
        <v>80</v>
      </c>
      <c r="JD4" s="24" t="s">
        <v>11</v>
      </c>
      <c r="JE4" s="45" t="s">
        <v>77</v>
      </c>
      <c r="JF4" s="45" t="s">
        <v>54</v>
      </c>
      <c r="JG4" s="45" t="s">
        <v>55</v>
      </c>
      <c r="JH4" s="45" t="s">
        <v>56</v>
      </c>
      <c r="JI4" s="45" t="s">
        <v>80</v>
      </c>
      <c r="JJ4" s="45" t="s">
        <v>5</v>
      </c>
      <c r="JK4" s="24"/>
      <c r="JL4" s="45" t="s">
        <v>77</v>
      </c>
      <c r="JM4" s="45" t="s">
        <v>54</v>
      </c>
      <c r="JN4" s="45" t="s">
        <v>55</v>
      </c>
      <c r="JO4" s="45" t="s">
        <v>56</v>
      </c>
      <c r="JP4" s="45" t="s">
        <v>80</v>
      </c>
      <c r="JQ4" s="45" t="s">
        <v>165</v>
      </c>
      <c r="JR4" s="45" t="s">
        <v>5</v>
      </c>
    </row>
    <row r="5" spans="1:278" s="50" customFormat="1" x14ac:dyDescent="0.2">
      <c r="A5" s="50" t="s">
        <v>12</v>
      </c>
      <c r="B5" s="48"/>
      <c r="C5" s="48"/>
      <c r="D5" s="48"/>
      <c r="E5" s="48"/>
      <c r="F5" s="48"/>
      <c r="G5" s="48"/>
      <c r="H5" s="51"/>
      <c r="I5" s="51"/>
      <c r="J5" s="51"/>
      <c r="K5" s="51"/>
      <c r="L5" s="48"/>
      <c r="M5" s="48"/>
      <c r="N5" s="48"/>
      <c r="O5" s="48"/>
      <c r="P5" s="48"/>
      <c r="Q5" s="48"/>
      <c r="R5" s="48"/>
      <c r="S5" s="48"/>
      <c r="T5" s="52"/>
      <c r="U5" s="52"/>
      <c r="V5" s="52"/>
      <c r="W5" s="52"/>
      <c r="X5" s="52"/>
      <c r="Y5" s="52"/>
      <c r="Z5" s="46"/>
      <c r="AA5" s="48"/>
      <c r="AB5" s="48"/>
      <c r="AC5" s="48"/>
      <c r="AD5" s="48"/>
      <c r="AE5" s="53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52"/>
      <c r="BE5" s="52"/>
      <c r="BF5" s="52"/>
      <c r="BG5" s="52"/>
      <c r="BH5" s="52"/>
      <c r="BI5" s="52"/>
      <c r="BJ5" s="54"/>
      <c r="BK5" s="51"/>
      <c r="BL5" s="48"/>
      <c r="BM5" s="48"/>
      <c r="BN5" s="48"/>
      <c r="BO5" s="48"/>
      <c r="BP5" s="51"/>
      <c r="BQ5" s="51"/>
      <c r="BR5" s="51"/>
      <c r="BS5" s="51"/>
      <c r="BT5" s="48"/>
      <c r="BU5" s="48"/>
      <c r="BV5" s="48"/>
      <c r="BW5" s="48"/>
      <c r="BX5" s="48"/>
      <c r="BY5" s="48"/>
      <c r="BZ5" s="48"/>
      <c r="CA5" s="48"/>
      <c r="CB5" s="52"/>
      <c r="CC5" s="52"/>
      <c r="CD5" s="52"/>
      <c r="CE5" s="52"/>
      <c r="CF5" s="52"/>
      <c r="CG5" s="52"/>
      <c r="CH5" s="46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52"/>
      <c r="DK5" s="52"/>
      <c r="DL5" s="52"/>
      <c r="DM5" s="52"/>
      <c r="DN5" s="52"/>
      <c r="DO5" s="52"/>
      <c r="DP5" s="52"/>
      <c r="DQ5" s="46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55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55"/>
      <c r="FD5" s="48"/>
      <c r="FE5" s="48"/>
      <c r="FF5" s="48"/>
      <c r="FG5" s="56"/>
      <c r="FH5" s="56"/>
      <c r="FI5" s="56"/>
      <c r="FJ5" s="56"/>
      <c r="FK5" s="56"/>
      <c r="FL5" s="56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51"/>
      <c r="FZ5" s="51"/>
      <c r="GA5" s="51"/>
      <c r="GB5" s="51"/>
      <c r="GC5" s="51"/>
      <c r="GD5" s="48"/>
      <c r="GE5" s="51"/>
      <c r="GF5" s="51"/>
      <c r="GG5" s="51"/>
      <c r="GH5" s="51"/>
      <c r="GI5" s="51"/>
      <c r="GJ5" s="48"/>
      <c r="GK5" s="51"/>
      <c r="GL5" s="51"/>
      <c r="GM5" s="51"/>
      <c r="GN5" s="51"/>
      <c r="GO5" s="51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52"/>
      <c r="HJ5" s="52"/>
      <c r="HK5" s="52"/>
      <c r="HL5" s="52"/>
      <c r="HM5" s="52"/>
      <c r="HN5" s="52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52"/>
      <c r="IH5" s="52"/>
      <c r="II5" s="52"/>
      <c r="IJ5" s="52"/>
      <c r="IK5" s="52"/>
      <c r="IL5" s="52"/>
      <c r="IM5" s="46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52"/>
      <c r="JF5" s="52"/>
      <c r="JG5" s="52"/>
      <c r="JH5" s="52"/>
      <c r="JI5" s="52"/>
      <c r="JJ5" s="52"/>
      <c r="JK5" s="48"/>
      <c r="JL5" s="52"/>
      <c r="JM5" s="52"/>
      <c r="JN5" s="52"/>
      <c r="JO5" s="52"/>
      <c r="JP5" s="52"/>
      <c r="JQ5" s="52"/>
      <c r="JR5" s="52"/>
    </row>
    <row r="6" spans="1:278" s="63" customFormat="1" ht="12" customHeight="1" x14ac:dyDescent="0.2">
      <c r="A6" s="61" t="s">
        <v>13</v>
      </c>
      <c r="B6" s="62">
        <f>Master!B6</f>
        <v>0</v>
      </c>
      <c r="C6" s="62">
        <f>Master!C6</f>
        <v>0</v>
      </c>
      <c r="D6" s="62">
        <f>Master!D6</f>
        <v>0</v>
      </c>
      <c r="E6" s="62">
        <f>Master!E6</f>
        <v>0.25</v>
      </c>
      <c r="F6" s="62">
        <f>Master!F6</f>
        <v>0</v>
      </c>
      <c r="G6" s="62">
        <f>Master!G6</f>
        <v>0.25</v>
      </c>
      <c r="H6" s="62">
        <f>Master!H6</f>
        <v>46.656733398589999</v>
      </c>
      <c r="I6" s="62">
        <f>Master!I6</f>
        <v>219.37338983406997</v>
      </c>
      <c r="J6" s="62">
        <f>Master!J6</f>
        <v>58.69405126398</v>
      </c>
      <c r="K6" s="62">
        <f>Master!K6</f>
        <v>8.3172958130100003</v>
      </c>
      <c r="L6" s="62">
        <f>Master!L6</f>
        <v>0</v>
      </c>
      <c r="M6" s="62">
        <f>Master!M6</f>
        <v>333.04147030964992</v>
      </c>
      <c r="N6" s="62">
        <f>Master!N6</f>
        <v>0</v>
      </c>
      <c r="O6" s="62">
        <f>Master!O6</f>
        <v>0</v>
      </c>
      <c r="P6" s="62">
        <f>Master!P6</f>
        <v>0</v>
      </c>
      <c r="Q6" s="62">
        <f>Master!Q6</f>
        <v>0</v>
      </c>
      <c r="R6" s="62">
        <f>Master!R6</f>
        <v>0</v>
      </c>
      <c r="S6" s="62">
        <f>Master!S6</f>
        <v>0</v>
      </c>
      <c r="T6" s="67">
        <f>Master!T6</f>
        <v>46.656733398589999</v>
      </c>
      <c r="U6" s="67">
        <f>Master!U6</f>
        <v>219.37338983406997</v>
      </c>
      <c r="V6" s="67">
        <f>Master!V6</f>
        <v>58.69405126398</v>
      </c>
      <c r="W6" s="67">
        <f>Master!W6</f>
        <v>8.5672958130100003</v>
      </c>
      <c r="X6" s="67">
        <f>Master!X6</f>
        <v>0</v>
      </c>
      <c r="Y6" s="67">
        <f>Master!Y6</f>
        <v>333.29147030964992</v>
      </c>
      <c r="Z6" s="62">
        <f>Master!Z6</f>
        <v>0</v>
      </c>
      <c r="AA6" s="62">
        <f>Master!AA6</f>
        <v>0</v>
      </c>
      <c r="AB6" s="62">
        <f>Master!AB6</f>
        <v>0</v>
      </c>
      <c r="AC6" s="62">
        <f>Master!AC6</f>
        <v>0</v>
      </c>
      <c r="AD6" s="62">
        <f>Master!AD6</f>
        <v>0</v>
      </c>
      <c r="AE6" s="62">
        <f>Master!AE6</f>
        <v>0</v>
      </c>
      <c r="AF6" s="62">
        <f>Master!AF6</f>
        <v>0</v>
      </c>
      <c r="AG6" s="62">
        <f>Master!AG6</f>
        <v>0</v>
      </c>
      <c r="AH6" s="62">
        <f>Master!AH6</f>
        <v>0</v>
      </c>
      <c r="AI6" s="62">
        <f>Master!AI6</f>
        <v>0</v>
      </c>
      <c r="AJ6" s="62">
        <f>Master!AJ6</f>
        <v>0</v>
      </c>
      <c r="AK6" s="62">
        <f>Master!AL6</f>
        <v>0</v>
      </c>
      <c r="AL6" s="62">
        <f>Master!AM6</f>
        <v>19.949636313589998</v>
      </c>
      <c r="AM6" s="62">
        <f>Master!AN6</f>
        <v>23.697626245880002</v>
      </c>
      <c r="AN6" s="62">
        <f>Master!AO6</f>
        <v>0</v>
      </c>
      <c r="AO6" s="62">
        <f>Master!AP6</f>
        <v>0.75</v>
      </c>
      <c r="AP6" s="62">
        <f>Master!AQ6</f>
        <v>0</v>
      </c>
      <c r="AQ6" s="62">
        <f>Master!AR6</f>
        <v>44.397262559470001</v>
      </c>
      <c r="AR6" s="62">
        <f>Master!AS6</f>
        <v>0</v>
      </c>
      <c r="AS6" s="62">
        <f>Master!AT6</f>
        <v>0</v>
      </c>
      <c r="AT6" s="62">
        <f>Master!AU6</f>
        <v>0</v>
      </c>
      <c r="AU6" s="62">
        <f>Master!AV6</f>
        <v>0</v>
      </c>
      <c r="AV6" s="62">
        <f>Master!AW6</f>
        <v>0</v>
      </c>
      <c r="AW6" s="62">
        <f>Master!AY6</f>
        <v>0</v>
      </c>
      <c r="AX6" s="62">
        <f>Master!AZ6</f>
        <v>0</v>
      </c>
      <c r="AY6" s="62">
        <f>Master!BA6</f>
        <v>0</v>
      </c>
      <c r="AZ6" s="62">
        <f>Master!BB6</f>
        <v>0</v>
      </c>
      <c r="BA6" s="62">
        <f>Master!BC6</f>
        <v>0</v>
      </c>
      <c r="BB6" s="62">
        <f>Master!BD6</f>
        <v>0</v>
      </c>
      <c r="BC6" s="62">
        <f>Master!BE6</f>
        <v>0</v>
      </c>
      <c r="BD6" s="67">
        <f>Master!BF6</f>
        <v>19.949636313589998</v>
      </c>
      <c r="BE6" s="67">
        <f>Master!BG6</f>
        <v>23.697626245880002</v>
      </c>
      <c r="BF6" s="67">
        <f>Master!BH6</f>
        <v>0</v>
      </c>
      <c r="BG6" s="67">
        <f>Master!BI6</f>
        <v>0.75</v>
      </c>
      <c r="BH6" s="67">
        <f>Master!BJ6</f>
        <v>0</v>
      </c>
      <c r="BI6" s="67">
        <f>Master!BL6</f>
        <v>44.397262559470001</v>
      </c>
      <c r="BJ6" s="62">
        <f>Master!BM6</f>
        <v>0</v>
      </c>
      <c r="BK6" s="62">
        <f>Master!BN6</f>
        <v>0</v>
      </c>
      <c r="BL6" s="62">
        <f>Master!BO6</f>
        <v>0</v>
      </c>
      <c r="BM6" s="62">
        <f>Master!BP6</f>
        <v>0</v>
      </c>
      <c r="BN6" s="62">
        <f>Master!BQ6</f>
        <v>0</v>
      </c>
      <c r="BO6" s="62">
        <f>Master!BR6</f>
        <v>0</v>
      </c>
      <c r="BP6" s="62">
        <f>Master!BS6</f>
        <v>0</v>
      </c>
      <c r="BQ6" s="62">
        <f>Master!BT6</f>
        <v>0</v>
      </c>
      <c r="BR6" s="62">
        <f>Master!BU6</f>
        <v>0</v>
      </c>
      <c r="BS6" s="62">
        <f>Master!BV6</f>
        <v>0</v>
      </c>
      <c r="BT6" s="62">
        <f>Master!BW6</f>
        <v>0</v>
      </c>
      <c r="BU6" s="62">
        <f>Master!BX6</f>
        <v>0</v>
      </c>
      <c r="BV6" s="62">
        <f>Master!BY6</f>
        <v>260.08870464843</v>
      </c>
      <c r="BW6" s="62">
        <f>Master!BZ6</f>
        <v>1333.3632434068004</v>
      </c>
      <c r="BX6" s="62">
        <f>Master!CA6</f>
        <v>287.63931927100998</v>
      </c>
      <c r="BY6" s="62">
        <f>Master!CB6</f>
        <v>18.25</v>
      </c>
      <c r="BZ6" s="62">
        <f>Master!CC6</f>
        <v>0</v>
      </c>
      <c r="CA6" s="62">
        <f>Master!CE6</f>
        <v>1899.3412673262403</v>
      </c>
      <c r="CB6" s="67">
        <f>Master!CF6</f>
        <v>260.08870464843</v>
      </c>
      <c r="CC6" s="67">
        <f>Master!CG6</f>
        <v>1333.3632434068004</v>
      </c>
      <c r="CD6" s="67">
        <f>Master!CH6</f>
        <v>287.63931927100998</v>
      </c>
      <c r="CE6" s="67">
        <f>Master!CI6</f>
        <v>18.25</v>
      </c>
      <c r="CF6" s="67">
        <f>Master!CJ6</f>
        <v>0</v>
      </c>
      <c r="CG6" s="67">
        <f>Master!CL6</f>
        <v>1899.3412673262403</v>
      </c>
      <c r="CH6" s="62">
        <f>Master!CM6</f>
        <v>0</v>
      </c>
      <c r="CI6" s="62">
        <f>Master!CN6</f>
        <v>0</v>
      </c>
      <c r="CJ6" s="62">
        <f>Master!CO6</f>
        <v>0</v>
      </c>
      <c r="CK6" s="62">
        <f>Master!CP6</f>
        <v>0</v>
      </c>
      <c r="CL6" s="62">
        <f>Master!CQ6</f>
        <v>0</v>
      </c>
      <c r="CM6" s="62">
        <f>Master!CR6</f>
        <v>0</v>
      </c>
      <c r="CN6" s="62">
        <f>Master!CS6</f>
        <v>0</v>
      </c>
      <c r="CO6" s="62">
        <f>Master!CT6</f>
        <v>420.60320222297997</v>
      </c>
      <c r="CP6" s="62">
        <f>Master!CU6</f>
        <v>3182.3004603889217</v>
      </c>
      <c r="CQ6" s="62">
        <f>Master!CV6</f>
        <v>2075.4093545619098</v>
      </c>
      <c r="CR6" s="62">
        <f>Master!CW6</f>
        <v>157.34329857772002</v>
      </c>
      <c r="CS6" s="62">
        <f>Master!CX6</f>
        <v>15.507121001930001</v>
      </c>
      <c r="CT6" s="62">
        <f>Master!CY6</f>
        <v>0</v>
      </c>
      <c r="CU6" s="62">
        <f>Master!CZ6</f>
        <v>5851.1634367534616</v>
      </c>
      <c r="CV6" s="62">
        <f>Master!DA6</f>
        <v>141.6679234785</v>
      </c>
      <c r="CW6" s="62">
        <f>Master!DB6</f>
        <v>475.62832993244001</v>
      </c>
      <c r="CX6" s="62">
        <f>Master!DC6</f>
        <v>20.437367952380001</v>
      </c>
      <c r="CY6" s="62">
        <f>Master!DD6</f>
        <v>8</v>
      </c>
      <c r="CZ6" s="62">
        <f>Master!DE6</f>
        <v>0</v>
      </c>
      <c r="DA6" s="62">
        <f>Master!DF6</f>
        <v>0</v>
      </c>
      <c r="DB6" s="62">
        <f>Master!DG6</f>
        <v>645.73362136332003</v>
      </c>
      <c r="DC6" s="62">
        <f>Master!DH6</f>
        <v>560.63068432777993</v>
      </c>
      <c r="DD6" s="62">
        <f>Master!DI6</f>
        <v>1296.9319492748693</v>
      </c>
      <c r="DE6" s="62">
        <f>Master!DJ6</f>
        <v>145.61792372492999</v>
      </c>
      <c r="DF6" s="62">
        <f>Master!DK6</f>
        <v>39.75</v>
      </c>
      <c r="DG6" s="62">
        <f>Master!DL6</f>
        <v>0</v>
      </c>
      <c r="DH6" s="62">
        <f>Master!DM6</f>
        <v>0</v>
      </c>
      <c r="DI6" s="62">
        <f>Master!DN6</f>
        <v>2042.9305573275794</v>
      </c>
      <c r="DJ6" s="67">
        <f>Master!DO6</f>
        <v>1122.9018100292599</v>
      </c>
      <c r="DK6" s="67">
        <f>Master!DP6</f>
        <v>4954.8607395962308</v>
      </c>
      <c r="DL6" s="67">
        <f>Master!DQ6</f>
        <v>2241.4646462392197</v>
      </c>
      <c r="DM6" s="67">
        <f>Master!DR6</f>
        <v>205.09329857772002</v>
      </c>
      <c r="DN6" s="67">
        <f>Master!DS6</f>
        <v>15.507121001930001</v>
      </c>
      <c r="DO6" s="67">
        <f>Master!DT6</f>
        <v>0</v>
      </c>
      <c r="DP6" s="67">
        <f>Master!DU6</f>
        <v>8539.8276154443611</v>
      </c>
      <c r="DQ6" s="62">
        <f>Master!DV6</f>
        <v>662.21028072065997</v>
      </c>
      <c r="DR6" s="62">
        <f>Master!DW6</f>
        <v>799.56491260996995</v>
      </c>
      <c r="DS6" s="62">
        <f>Master!DX6</f>
        <v>23.680921181039999</v>
      </c>
      <c r="DT6" s="62">
        <f>Master!DY6</f>
        <v>51</v>
      </c>
      <c r="DU6" s="62">
        <f>Master!DZ6</f>
        <v>0</v>
      </c>
      <c r="DV6" s="62">
        <f>Master!EA6</f>
        <v>1536.45611451167</v>
      </c>
      <c r="DW6" s="62">
        <f>Master!EB6</f>
        <v>6712.9556032906003</v>
      </c>
      <c r="DX6" s="62">
        <f>Master!EC6</f>
        <v>7705.9443637204204</v>
      </c>
      <c r="DY6" s="62">
        <f>Master!ED6</f>
        <v>2696.7579477556201</v>
      </c>
      <c r="DZ6" s="62">
        <f>Master!EE6</f>
        <v>293.11933223525</v>
      </c>
      <c r="EA6" s="62">
        <f>Master!EF6</f>
        <v>27.073615441449999</v>
      </c>
      <c r="EB6" s="62">
        <f>Master!EG6</f>
        <v>17435.850862443342</v>
      </c>
      <c r="EC6" s="62">
        <f>Master!EH6</f>
        <v>242.13755307913999</v>
      </c>
      <c r="ED6" s="62">
        <f>Master!EI6</f>
        <v>521.18173660522996</v>
      </c>
      <c r="EE6" s="62">
        <f>Master!EJ6</f>
        <v>131.54151671258001</v>
      </c>
      <c r="EF6" s="62">
        <f>Master!EK6</f>
        <v>45.212689919859997</v>
      </c>
      <c r="EG6" s="62">
        <f>Master!EL6</f>
        <v>0</v>
      </c>
      <c r="EH6" s="62">
        <f>Master!EM6</f>
        <v>940.07349631680995</v>
      </c>
      <c r="EI6" s="62">
        <f>Master!EN6</f>
        <v>410.92099578281005</v>
      </c>
      <c r="EJ6" s="62">
        <f>Master!EO6</f>
        <v>878.84184632914014</v>
      </c>
      <c r="EK6" s="62">
        <f>Master!EP6</f>
        <v>330.15523808696003</v>
      </c>
      <c r="EL6" s="62">
        <f>Master!EQ6</f>
        <v>170.20434118506</v>
      </c>
      <c r="EM6" s="62">
        <f>Master!ER6</f>
        <v>57.90222370043</v>
      </c>
      <c r="EN6" s="62">
        <f>Master!ES6</f>
        <v>1848.0246450844002</v>
      </c>
      <c r="EO6" s="62">
        <f>Master!ET6</f>
        <v>1656.6138458885409</v>
      </c>
      <c r="EP6" s="62">
        <f>Master!EU6</f>
        <v>1865.7426758156996</v>
      </c>
      <c r="EQ6" s="62">
        <f>Master!EV6</f>
        <v>1333.7590497148797</v>
      </c>
      <c r="ER6" s="62">
        <f>Master!EW6</f>
        <v>231.25166770965996</v>
      </c>
      <c r="ES6" s="62">
        <f>Master!EX6</f>
        <v>0</v>
      </c>
      <c r="ET6" s="62">
        <f>Master!EY6</f>
        <v>5087.3672391287801</v>
      </c>
      <c r="EU6" s="62">
        <f>Master!EZ6</f>
        <v>505.62680494212998</v>
      </c>
      <c r="EV6" s="62">
        <f>Master!FA6</f>
        <v>842.63914612995984</v>
      </c>
      <c r="EW6" s="62">
        <f>Master!FB6</f>
        <v>766.79793266822014</v>
      </c>
      <c r="EX6" s="62">
        <f>Master!FC6</f>
        <v>130.19324142537002</v>
      </c>
      <c r="EY6" s="62">
        <f>Master!FD6</f>
        <v>0</v>
      </c>
      <c r="EZ6" s="62">
        <f>Master!FE6</f>
        <v>2245.25712516568</v>
      </c>
      <c r="FA6" s="62">
        <f>Master!FF6</f>
        <v>98.824076172909997</v>
      </c>
      <c r="FB6" s="62">
        <f>Master!FG6</f>
        <v>828.68136089012</v>
      </c>
      <c r="FC6" s="62">
        <f>Master!FH6</f>
        <v>0</v>
      </c>
      <c r="FD6" s="62">
        <f>Master!FI6</f>
        <v>6.25</v>
      </c>
      <c r="FE6" s="62">
        <f>Master!FJ6</f>
        <v>0</v>
      </c>
      <c r="FF6" s="62">
        <f>Master!FK6</f>
        <v>933.75543706303006</v>
      </c>
      <c r="FG6" s="67">
        <f>Master!FL6</f>
        <v>10289.289159876793</v>
      </c>
      <c r="FH6" s="67">
        <f>Master!FM6</f>
        <v>13442.596042100538</v>
      </c>
      <c r="FI6" s="67">
        <f>Master!FN6</f>
        <v>5282.6926061192989</v>
      </c>
      <c r="FJ6" s="67">
        <f>Master!FO6</f>
        <v>927.23127247520006</v>
      </c>
      <c r="FK6" s="67">
        <f>Master!FP6</f>
        <v>84.975839141880002</v>
      </c>
      <c r="FL6" s="67">
        <f>Master!FQ6</f>
        <v>30026.784919713715</v>
      </c>
      <c r="FM6" s="62">
        <f>Master!FR6</f>
        <v>1407.4332635739702</v>
      </c>
      <c r="FN6" s="62">
        <f>Master!FS6</f>
        <v>4495.6995625440595</v>
      </c>
      <c r="FO6" s="62">
        <f>Master!FT6</f>
        <v>2379.631874655</v>
      </c>
      <c r="FP6" s="62">
        <f>Master!FU6</f>
        <v>126.18507836971</v>
      </c>
      <c r="FQ6" s="62">
        <f>Master!FV6</f>
        <v>0</v>
      </c>
      <c r="FR6" s="62">
        <f>Master!FW6</f>
        <v>8408.9497791427402</v>
      </c>
      <c r="FS6" s="62">
        <f>Master!FX6</f>
        <v>0</v>
      </c>
      <c r="FT6" s="62">
        <f>Master!FY6</f>
        <v>0</v>
      </c>
      <c r="FU6" s="62">
        <f>Master!FZ6</f>
        <v>0</v>
      </c>
      <c r="FV6" s="62">
        <f>Master!GA6</f>
        <v>0</v>
      </c>
      <c r="FW6" s="62">
        <f>Master!GB6</f>
        <v>0</v>
      </c>
      <c r="FX6" s="62">
        <f>Master!GC6</f>
        <v>0</v>
      </c>
      <c r="FY6" s="62">
        <f>Master!GD6</f>
        <v>281.54245659110001</v>
      </c>
      <c r="FZ6" s="62">
        <f>Master!GE6</f>
        <v>0</v>
      </c>
      <c r="GA6" s="62">
        <f>Master!GF6</f>
        <v>20.784575549860001</v>
      </c>
      <c r="GB6" s="62">
        <f>Master!GG6</f>
        <v>1.25</v>
      </c>
      <c r="GC6" s="62">
        <f>Master!GH6</f>
        <v>0</v>
      </c>
      <c r="GD6" s="62">
        <f>Master!GI6</f>
        <v>303.57703214096</v>
      </c>
      <c r="GE6" s="62">
        <f>Master!GJ6</f>
        <v>305.78437721547999</v>
      </c>
      <c r="GF6" s="62">
        <f>Master!GK6</f>
        <v>0</v>
      </c>
      <c r="GG6" s="62">
        <f>Master!GL6</f>
        <v>0</v>
      </c>
      <c r="GH6" s="62">
        <f>Master!GM6</f>
        <v>1.25</v>
      </c>
      <c r="GI6" s="62">
        <f>Master!GN6</f>
        <v>0</v>
      </c>
      <c r="GJ6" s="62">
        <f>Master!GO6</f>
        <v>307.03437721547999</v>
      </c>
      <c r="GK6" s="62">
        <f>Master!GP6</f>
        <v>470.87703834433</v>
      </c>
      <c r="GL6" s="62">
        <f>Master!GQ6</f>
        <v>227.60669724919001</v>
      </c>
      <c r="GM6" s="62">
        <f>Master!GR6</f>
        <v>19.875040736390002</v>
      </c>
      <c r="GN6" s="62">
        <f>Master!GS6</f>
        <v>6.5</v>
      </c>
      <c r="GO6" s="62">
        <f>Master!GT6</f>
        <v>0</v>
      </c>
      <c r="GP6" s="62">
        <f>Master!GU6</f>
        <v>724.85877632991003</v>
      </c>
      <c r="GQ6" s="62">
        <f>Master!GV6</f>
        <v>531.18561925047004</v>
      </c>
      <c r="GR6" s="62">
        <f>Master!GW6</f>
        <v>181.09041410089</v>
      </c>
      <c r="GS6" s="62">
        <f>Master!GX6</f>
        <v>109.56562804872</v>
      </c>
      <c r="GT6" s="62">
        <f>Master!GY6</f>
        <v>7.25</v>
      </c>
      <c r="GU6" s="62">
        <f>Master!GZ6</f>
        <v>0</v>
      </c>
      <c r="GV6" s="62">
        <f>Master!HA6</f>
        <v>829.09166140008006</v>
      </c>
      <c r="GW6" s="62">
        <f>Master!HB6</f>
        <v>0</v>
      </c>
      <c r="GX6" s="62">
        <f>Master!HC6</f>
        <v>0</v>
      </c>
      <c r="GY6" s="62">
        <f>Master!HD6</f>
        <v>0</v>
      </c>
      <c r="GZ6" s="62">
        <f>Master!HE6</f>
        <v>0</v>
      </c>
      <c r="HA6" s="62">
        <f>Master!HF6</f>
        <v>0</v>
      </c>
      <c r="HB6" s="62">
        <f>Master!HG6</f>
        <v>0</v>
      </c>
      <c r="HC6" s="62">
        <f>Master!HH6</f>
        <v>0</v>
      </c>
      <c r="HD6" s="62">
        <f>Master!HI6</f>
        <v>0</v>
      </c>
      <c r="HE6" s="62">
        <f>Master!HJ6</f>
        <v>0</v>
      </c>
      <c r="HF6" s="62">
        <f>Master!HK6</f>
        <v>0</v>
      </c>
      <c r="HG6" s="62">
        <f>Master!HL6</f>
        <v>0</v>
      </c>
      <c r="HH6" s="62">
        <f>Master!HM6</f>
        <v>0</v>
      </c>
      <c r="HI6" s="67">
        <f>Master!HN6</f>
        <v>2996.8227549753501</v>
      </c>
      <c r="HJ6" s="67">
        <f>Master!HO6</f>
        <v>4904.396673894139</v>
      </c>
      <c r="HK6" s="67">
        <f>Master!HP6</f>
        <v>2529.8571189899699</v>
      </c>
      <c r="HL6" s="67">
        <f>Master!HQ6</f>
        <v>142.43507836971</v>
      </c>
      <c r="HM6" s="67">
        <f>Master!HR6</f>
        <v>0</v>
      </c>
      <c r="HN6" s="67">
        <f>Master!HS6</f>
        <v>10573.511626229169</v>
      </c>
      <c r="HO6" s="62">
        <f>Master!HT6</f>
        <v>28712.822005721948</v>
      </c>
      <c r="HP6" s="62">
        <f>Master!HU6</f>
        <v>3215.0343235284595</v>
      </c>
      <c r="HQ6" s="62">
        <f>Master!HV6</f>
        <v>0</v>
      </c>
      <c r="HR6" s="62">
        <f>Master!HW6</f>
        <v>31.5</v>
      </c>
      <c r="HS6" s="62">
        <f>Master!HX6</f>
        <v>0</v>
      </c>
      <c r="HT6" s="62">
        <f>Master!HY6</f>
        <v>31959.356329250408</v>
      </c>
      <c r="HU6" s="62">
        <f>Master!HZ6</f>
        <v>7434.1295434183912</v>
      </c>
      <c r="HV6" s="62">
        <f>Master!IA6</f>
        <v>21847.304450148225</v>
      </c>
      <c r="HW6" s="62">
        <f>Master!IB6</f>
        <v>12887.348054682214</v>
      </c>
      <c r="HX6" s="62">
        <f>Master!IC6</f>
        <v>5324.9293389084687</v>
      </c>
      <c r="HY6" s="62">
        <f>Master!ID6</f>
        <v>854.88212802966996</v>
      </c>
      <c r="HZ6" s="62">
        <f>Master!IE6</f>
        <v>48348.593515186971</v>
      </c>
      <c r="IA6" s="62">
        <f>Master!IF6</f>
        <v>10891.611372318101</v>
      </c>
      <c r="IB6" s="62">
        <f>Master!IG6</f>
        <v>4412.9585087794703</v>
      </c>
      <c r="IC6" s="62">
        <f>Master!IH6</f>
        <v>445.48253997287998</v>
      </c>
      <c r="ID6" s="62">
        <f>Master!II6</f>
        <v>14.75</v>
      </c>
      <c r="IE6" s="62">
        <f>Master!IJ6</f>
        <v>0</v>
      </c>
      <c r="IF6" s="62">
        <f>Master!IK6</f>
        <v>15764.80242107045</v>
      </c>
      <c r="IG6" s="67">
        <f>Master!IL6</f>
        <v>47038.562921458433</v>
      </c>
      <c r="IH6" s="67">
        <f>Master!IM6</f>
        <v>29475.297282456155</v>
      </c>
      <c r="II6" s="67">
        <f>Master!IN6</f>
        <v>13332.830594655094</v>
      </c>
      <c r="IJ6" s="67">
        <f>Master!IO6</f>
        <v>5371.1793389084687</v>
      </c>
      <c r="IK6" s="67">
        <f>Master!IP6</f>
        <v>854.88212802966996</v>
      </c>
      <c r="IL6" s="67">
        <f>Master!IQ6</f>
        <v>96072.752265507821</v>
      </c>
      <c r="IM6" s="62">
        <f>Master!IR6</f>
        <v>6167.8792080493995</v>
      </c>
      <c r="IN6" s="62">
        <f>Master!IS6</f>
        <v>5272.9772721391791</v>
      </c>
      <c r="IO6" s="62">
        <f>Master!IT6</f>
        <v>6052.4707400199804</v>
      </c>
      <c r="IP6" s="62">
        <f>Master!IU6</f>
        <v>705.285567421</v>
      </c>
      <c r="IQ6" s="62">
        <f>Master!IV6</f>
        <v>0</v>
      </c>
      <c r="IR6" s="62">
        <f>Master!IW6</f>
        <v>18198.612787629558</v>
      </c>
      <c r="IS6" s="62">
        <f>Master!IX6</f>
        <v>21743.597848891841</v>
      </c>
      <c r="IT6" s="62">
        <f>Master!IY6</f>
        <v>7721.0044475339419</v>
      </c>
      <c r="IU6" s="62">
        <f>Master!IZ6</f>
        <v>231.55266293238</v>
      </c>
      <c r="IV6" s="62">
        <f>Master!JA6</f>
        <v>44.25</v>
      </c>
      <c r="IW6" s="62">
        <f>Master!JB6</f>
        <v>0</v>
      </c>
      <c r="IX6" s="62">
        <f>Master!JC6</f>
        <v>29740.404959358162</v>
      </c>
      <c r="IY6" s="62">
        <f>Master!JD6</f>
        <v>76375.000174027096</v>
      </c>
      <c r="IZ6" s="62">
        <f>Master!JE6</f>
        <v>52465.167440793601</v>
      </c>
      <c r="JA6" s="62">
        <f>Master!JF6</f>
        <v>1926.9543577125298</v>
      </c>
      <c r="JB6" s="62">
        <f>Master!JG6</f>
        <v>280.54182509553004</v>
      </c>
      <c r="JC6" s="62">
        <f>Master!JH6</f>
        <v>0</v>
      </c>
      <c r="JD6" s="62">
        <f>Master!JI6</f>
        <v>131047.66379762876</v>
      </c>
      <c r="JE6" s="67">
        <f>Master!JJ6</f>
        <v>104286.47723096833</v>
      </c>
      <c r="JF6" s="67">
        <f>Master!JK6</f>
        <v>65459.149160466724</v>
      </c>
      <c r="JG6" s="67">
        <f>Master!JL6</f>
        <v>8210.9777606648913</v>
      </c>
      <c r="JH6" s="67">
        <f>Master!JM6</f>
        <v>1030.0773925165299</v>
      </c>
      <c r="JI6" s="67">
        <f>Master!JN6</f>
        <v>0</v>
      </c>
      <c r="JJ6" s="67">
        <f>Master!JO6</f>
        <v>178986.68154461647</v>
      </c>
      <c r="JK6" s="62"/>
      <c r="JL6" s="67">
        <f>Master!JQ6</f>
        <v>166060.74895166879</v>
      </c>
      <c r="JM6" s="67">
        <f>Master!JR6</f>
        <v>119812.73415800053</v>
      </c>
      <c r="JN6" s="67">
        <f>Master!JS6</f>
        <v>31944.156097203464</v>
      </c>
      <c r="JO6" s="67">
        <f>Master!JT6</f>
        <v>7703.583676660639</v>
      </c>
      <c r="JP6" s="67">
        <f>Master!JU6</f>
        <v>955.36508817347999</v>
      </c>
      <c r="JQ6" s="67">
        <f>Master!JV6</f>
        <v>0</v>
      </c>
      <c r="JR6" s="67">
        <f>Master!JW6</f>
        <v>326476.58797170693</v>
      </c>
    </row>
    <row r="7" spans="1:278" s="63" customFormat="1" x14ac:dyDescent="0.2">
      <c r="A7" s="61" t="s">
        <v>14</v>
      </c>
      <c r="B7" s="62">
        <f>Master!B7</f>
        <v>0</v>
      </c>
      <c r="C7" s="62">
        <f>Master!C7</f>
        <v>0</v>
      </c>
      <c r="D7" s="62">
        <f>Master!D7</f>
        <v>119.05739953359</v>
      </c>
      <c r="E7" s="62">
        <f>Master!E7</f>
        <v>0.67640109845999996</v>
      </c>
      <c r="F7" s="62">
        <f>Master!F7</f>
        <v>0</v>
      </c>
      <c r="G7" s="62">
        <f>Master!G7</f>
        <v>119.73380063205001</v>
      </c>
      <c r="H7" s="62">
        <f>Master!H7</f>
        <v>74.270306665099994</v>
      </c>
      <c r="I7" s="62">
        <f>Master!I7</f>
        <v>5.0396914543599998</v>
      </c>
      <c r="J7" s="62">
        <f>Master!J7</f>
        <v>2.2750366353399998</v>
      </c>
      <c r="K7" s="62">
        <f>Master!K7</f>
        <v>1.25</v>
      </c>
      <c r="L7" s="62">
        <f>Master!L7</f>
        <v>0</v>
      </c>
      <c r="M7" s="62">
        <f>Master!M7</f>
        <v>82.835034754799992</v>
      </c>
      <c r="N7" s="62">
        <f>Master!N7</f>
        <v>0</v>
      </c>
      <c r="O7" s="62">
        <f>Master!O7</f>
        <v>0</v>
      </c>
      <c r="P7" s="62">
        <f>Master!P7</f>
        <v>0</v>
      </c>
      <c r="Q7" s="62">
        <f>Master!Q7</f>
        <v>0</v>
      </c>
      <c r="R7" s="62">
        <f>Master!R7</f>
        <v>0</v>
      </c>
      <c r="S7" s="62">
        <f>Master!S7</f>
        <v>0</v>
      </c>
      <c r="T7" s="67">
        <f>Master!T7</f>
        <v>74.270306665099994</v>
      </c>
      <c r="U7" s="67">
        <f>Master!U7</f>
        <v>5.0396914543599998</v>
      </c>
      <c r="V7" s="67">
        <f>Master!V7</f>
        <v>121.33243616893</v>
      </c>
      <c r="W7" s="67">
        <f>Master!W7</f>
        <v>1.92640109846</v>
      </c>
      <c r="X7" s="67">
        <f>Master!X7</f>
        <v>0</v>
      </c>
      <c r="Y7" s="67">
        <f>Master!Y7</f>
        <v>202.56883538685</v>
      </c>
      <c r="Z7" s="62">
        <f>Master!Z7</f>
        <v>18.889620507109999</v>
      </c>
      <c r="AA7" s="62">
        <f>Master!AA7</f>
        <v>0</v>
      </c>
      <c r="AB7" s="62">
        <f>Master!AB7</f>
        <v>0</v>
      </c>
      <c r="AC7" s="62">
        <f>Master!AC7</f>
        <v>0.25</v>
      </c>
      <c r="AD7" s="62">
        <f>Master!AD7</f>
        <v>0</v>
      </c>
      <c r="AE7" s="62">
        <f>Master!AE7</f>
        <v>19.139620507109999</v>
      </c>
      <c r="AF7" s="62">
        <f>Master!AF7</f>
        <v>34.673670572980001</v>
      </c>
      <c r="AG7" s="62">
        <f>Master!AG7</f>
        <v>2.65317575015</v>
      </c>
      <c r="AH7" s="62">
        <f>Master!AH7</f>
        <v>0</v>
      </c>
      <c r="AI7" s="62">
        <f>Master!AI7</f>
        <v>4.5</v>
      </c>
      <c r="AJ7" s="62">
        <f>Master!AJ7</f>
        <v>0</v>
      </c>
      <c r="AK7" s="62">
        <f>Master!AL7</f>
        <v>41.826846323129999</v>
      </c>
      <c r="AL7" s="62">
        <f>Master!AM7</f>
        <v>47.431426953639999</v>
      </c>
      <c r="AM7" s="62">
        <f>Master!AN7</f>
        <v>155.46161948046</v>
      </c>
      <c r="AN7" s="62">
        <f>Master!AO7</f>
        <v>8.9587843009399997</v>
      </c>
      <c r="AO7" s="62">
        <f>Master!AP7</f>
        <v>17.841057139939998</v>
      </c>
      <c r="AP7" s="62">
        <f>Master!AQ7</f>
        <v>0</v>
      </c>
      <c r="AQ7" s="62">
        <f>Master!AR7</f>
        <v>229.69288787498002</v>
      </c>
      <c r="AR7" s="62">
        <f>Master!AS7</f>
        <v>1291.3468565081703</v>
      </c>
      <c r="AS7" s="62">
        <f>Master!AT7</f>
        <v>0</v>
      </c>
      <c r="AT7" s="62">
        <f>Master!AU7</f>
        <v>0</v>
      </c>
      <c r="AU7" s="62">
        <f>Master!AV7</f>
        <v>0</v>
      </c>
      <c r="AV7" s="62">
        <f>Master!AW7</f>
        <v>0</v>
      </c>
      <c r="AW7" s="62">
        <f>Master!AY7</f>
        <v>1291.3468565081703</v>
      </c>
      <c r="AX7" s="62">
        <f>Master!AZ7</f>
        <v>64.28265934464001</v>
      </c>
      <c r="AY7" s="62">
        <f>Master!BA7</f>
        <v>0</v>
      </c>
      <c r="AZ7" s="62">
        <f>Master!BB7</f>
        <v>13.773035549579999</v>
      </c>
      <c r="BA7" s="62">
        <f>Master!BC7</f>
        <v>3.25</v>
      </c>
      <c r="BB7" s="62">
        <f>Master!BD7</f>
        <v>0</v>
      </c>
      <c r="BC7" s="62">
        <f>Master!BE7</f>
        <v>81.305694894220011</v>
      </c>
      <c r="BD7" s="67">
        <f>Master!BF7</f>
        <v>1456.6242338865402</v>
      </c>
      <c r="BE7" s="67">
        <f>Master!BG7</f>
        <v>158.11479523061001</v>
      </c>
      <c r="BF7" s="67">
        <f>Master!BH7</f>
        <v>22.731819850519997</v>
      </c>
      <c r="BG7" s="67">
        <f>Master!BI7</f>
        <v>25.841057139939998</v>
      </c>
      <c r="BH7" s="67">
        <f>Master!BJ7</f>
        <v>0</v>
      </c>
      <c r="BI7" s="67">
        <f>Master!BL7</f>
        <v>1663.3119061076102</v>
      </c>
      <c r="BJ7" s="62">
        <f>Master!BM7</f>
        <v>0</v>
      </c>
      <c r="BK7" s="62">
        <f>Master!BN7</f>
        <v>215.18591071892996</v>
      </c>
      <c r="BL7" s="62">
        <f>Master!BO7</f>
        <v>0</v>
      </c>
      <c r="BM7" s="62">
        <f>Master!BP7</f>
        <v>0.75</v>
      </c>
      <c r="BN7" s="62">
        <f>Master!BQ7</f>
        <v>0</v>
      </c>
      <c r="BO7" s="62">
        <f>Master!BR7</f>
        <v>215.93591071892996</v>
      </c>
      <c r="BP7" s="62">
        <f>Master!BS7</f>
        <v>30.737964241509999</v>
      </c>
      <c r="BQ7" s="62">
        <f>Master!BT7</f>
        <v>22.992408485790001</v>
      </c>
      <c r="BR7" s="62">
        <f>Master!BU7</f>
        <v>11.395441817329999</v>
      </c>
      <c r="BS7" s="62">
        <f>Master!BV7</f>
        <v>45.780324832310001</v>
      </c>
      <c r="BT7" s="62">
        <f>Master!BW7</f>
        <v>0</v>
      </c>
      <c r="BU7" s="62">
        <f>Master!BX7</f>
        <v>110.90613937694</v>
      </c>
      <c r="BV7" s="62">
        <f>Master!BY7</f>
        <v>86.381225256250005</v>
      </c>
      <c r="BW7" s="62">
        <f>Master!BZ7</f>
        <v>2088.1965572034806</v>
      </c>
      <c r="BX7" s="62">
        <f>Master!CA7</f>
        <v>348.63792431166002</v>
      </c>
      <c r="BY7" s="62">
        <f>Master!CB7</f>
        <v>50.014451858160001</v>
      </c>
      <c r="BZ7" s="62">
        <f>Master!CC7</f>
        <v>0</v>
      </c>
      <c r="CA7" s="62">
        <f>Master!CE7</f>
        <v>2573.2301586295507</v>
      </c>
      <c r="CB7" s="67">
        <f>Master!CF7</f>
        <v>117.11918949776</v>
      </c>
      <c r="CC7" s="67">
        <f>Master!CG7</f>
        <v>2326.3748764082006</v>
      </c>
      <c r="CD7" s="67">
        <f>Master!CH7</f>
        <v>360.03336612899</v>
      </c>
      <c r="CE7" s="67">
        <f>Master!CI7</f>
        <v>96.544776690470002</v>
      </c>
      <c r="CF7" s="67">
        <f>Master!CJ7</f>
        <v>0</v>
      </c>
      <c r="CG7" s="67">
        <f>Master!CL7</f>
        <v>2900.0722087254208</v>
      </c>
      <c r="CH7" s="62">
        <f>Master!CM7</f>
        <v>0</v>
      </c>
      <c r="CI7" s="62">
        <f>Master!CN7</f>
        <v>371.41062254273004</v>
      </c>
      <c r="CJ7" s="62">
        <f>Master!CO7</f>
        <v>900.18074214562989</v>
      </c>
      <c r="CK7" s="62">
        <f>Master!CP7</f>
        <v>89.602805485900006</v>
      </c>
      <c r="CL7" s="62">
        <f>Master!CQ7</f>
        <v>17.024024936829999</v>
      </c>
      <c r="CM7" s="62">
        <f>Master!CR7</f>
        <v>0</v>
      </c>
      <c r="CN7" s="62">
        <f>Master!CS7</f>
        <v>1378.2181951110902</v>
      </c>
      <c r="CO7" s="62">
        <f>Master!CT7</f>
        <v>0</v>
      </c>
      <c r="CP7" s="62">
        <f>Master!CU7</f>
        <v>424.1074137567</v>
      </c>
      <c r="CQ7" s="62">
        <f>Master!CV7</f>
        <v>2191.7840675850694</v>
      </c>
      <c r="CR7" s="62">
        <f>Master!CW7</f>
        <v>513.32413081698007</v>
      </c>
      <c r="CS7" s="62">
        <f>Master!CX7</f>
        <v>0</v>
      </c>
      <c r="CT7" s="62">
        <f>Master!CY7</f>
        <v>0</v>
      </c>
      <c r="CU7" s="62">
        <f>Master!CZ7</f>
        <v>3129.2156121587495</v>
      </c>
      <c r="CV7" s="62">
        <f>Master!DA7</f>
        <v>0</v>
      </c>
      <c r="CW7" s="62">
        <f>Master!DB7</f>
        <v>62.512721879629993</v>
      </c>
      <c r="CX7" s="62">
        <f>Master!DC7</f>
        <v>591.25548742010994</v>
      </c>
      <c r="CY7" s="62">
        <f>Master!DD7</f>
        <v>62.60630218635</v>
      </c>
      <c r="CZ7" s="62">
        <f>Master!DE7</f>
        <v>7.5514632502200003</v>
      </c>
      <c r="DA7" s="62">
        <f>Master!DF7</f>
        <v>0</v>
      </c>
      <c r="DB7" s="62">
        <f>Master!DG7</f>
        <v>723.92597473630997</v>
      </c>
      <c r="DC7" s="62">
        <f>Master!DH7</f>
        <v>0</v>
      </c>
      <c r="DD7" s="62">
        <f>Master!DI7</f>
        <v>21.937338792129999</v>
      </c>
      <c r="DE7" s="62">
        <f>Master!DJ7</f>
        <v>41.924000257610004</v>
      </c>
      <c r="DF7" s="62">
        <f>Master!DK7</f>
        <v>0</v>
      </c>
      <c r="DG7" s="62">
        <f>Master!DL7</f>
        <v>0</v>
      </c>
      <c r="DH7" s="62">
        <f>Master!DM7</f>
        <v>0</v>
      </c>
      <c r="DI7" s="62">
        <f>Master!DN7</f>
        <v>63.861339049740003</v>
      </c>
      <c r="DJ7" s="67">
        <f>Master!DO7</f>
        <v>0</v>
      </c>
      <c r="DK7" s="67">
        <f>Master!DP7</f>
        <v>879.96809697119011</v>
      </c>
      <c r="DL7" s="67">
        <f>Master!DQ7</f>
        <v>3725.1442974084189</v>
      </c>
      <c r="DM7" s="67">
        <f>Master!DR7</f>
        <v>665.53323848923014</v>
      </c>
      <c r="DN7" s="67">
        <f>Master!DS7</f>
        <v>24.575488187049999</v>
      </c>
      <c r="DO7" s="67">
        <f>Master!DT7</f>
        <v>0</v>
      </c>
      <c r="DP7" s="67">
        <f>Master!DU7</f>
        <v>5295.2211210558889</v>
      </c>
      <c r="DQ7" s="62">
        <f>Master!DV7</f>
        <v>0</v>
      </c>
      <c r="DR7" s="62">
        <f>Master!DW7</f>
        <v>37.485763850129999</v>
      </c>
      <c r="DS7" s="62">
        <f>Master!DX7</f>
        <v>0</v>
      </c>
      <c r="DT7" s="62">
        <f>Master!DY7</f>
        <v>0</v>
      </c>
      <c r="DU7" s="62">
        <f>Master!DZ7</f>
        <v>0</v>
      </c>
      <c r="DV7" s="62">
        <f>Master!EA7</f>
        <v>37.485763850129999</v>
      </c>
      <c r="DW7" s="62">
        <f>Master!EB7</f>
        <v>0</v>
      </c>
      <c r="DX7" s="62">
        <f>Master!EC7</f>
        <v>0</v>
      </c>
      <c r="DY7" s="62">
        <f>Master!ED7</f>
        <v>0</v>
      </c>
      <c r="DZ7" s="62">
        <f>Master!EE7</f>
        <v>0</v>
      </c>
      <c r="EA7" s="62">
        <f>Master!EF7</f>
        <v>0</v>
      </c>
      <c r="EB7" s="62">
        <f>Master!EG7</f>
        <v>0</v>
      </c>
      <c r="EC7" s="62">
        <f>Master!EH7</f>
        <v>0</v>
      </c>
      <c r="ED7" s="62">
        <f>Master!EI7</f>
        <v>61.099070207699995</v>
      </c>
      <c r="EE7" s="62">
        <f>Master!EJ7</f>
        <v>124.58115511828001</v>
      </c>
      <c r="EF7" s="62">
        <f>Master!EK7</f>
        <v>0.75</v>
      </c>
      <c r="EG7" s="62">
        <f>Master!EL7</f>
        <v>0</v>
      </c>
      <c r="EH7" s="62">
        <f>Master!EM7</f>
        <v>186.43022532598002</v>
      </c>
      <c r="EI7" s="62">
        <f>Master!EN7</f>
        <v>262.04444708761997</v>
      </c>
      <c r="EJ7" s="62">
        <f>Master!EO7</f>
        <v>423.83324033329001</v>
      </c>
      <c r="EK7" s="62">
        <f>Master!EP7</f>
        <v>331.65883768025998</v>
      </c>
      <c r="EL7" s="62">
        <f>Master!EQ7</f>
        <v>52.787082525369996</v>
      </c>
      <c r="EM7" s="62">
        <f>Master!ER7</f>
        <v>0</v>
      </c>
      <c r="EN7" s="62">
        <f>Master!ES7</f>
        <v>1070.3236076265398</v>
      </c>
      <c r="EO7" s="62">
        <f>Master!ET7</f>
        <v>924.28942732602002</v>
      </c>
      <c r="EP7" s="62">
        <f>Master!EU7</f>
        <v>558.31530115237001</v>
      </c>
      <c r="EQ7" s="62">
        <f>Master!EV7</f>
        <v>1294.4052598588698</v>
      </c>
      <c r="ER7" s="62">
        <f>Master!EW7</f>
        <v>734.30190315749007</v>
      </c>
      <c r="ES7" s="62">
        <f>Master!EX7</f>
        <v>233.99297093531999</v>
      </c>
      <c r="ET7" s="62">
        <f>Master!EY7</f>
        <v>3745.3048624300695</v>
      </c>
      <c r="EU7" s="62">
        <f>Master!EZ7</f>
        <v>0</v>
      </c>
      <c r="EV7" s="62">
        <f>Master!FA7</f>
        <v>0</v>
      </c>
      <c r="EW7" s="62">
        <f>Master!FB7</f>
        <v>44.131817199979999</v>
      </c>
      <c r="EX7" s="62">
        <f>Master!FC7</f>
        <v>0.25</v>
      </c>
      <c r="EY7" s="62">
        <f>Master!FD7</f>
        <v>0</v>
      </c>
      <c r="EZ7" s="62">
        <f>Master!FE7</f>
        <v>44.381817199979999</v>
      </c>
      <c r="FA7" s="62">
        <f>Master!FF7</f>
        <v>0</v>
      </c>
      <c r="FB7" s="62">
        <f>Master!FG7</f>
        <v>36.449235005769999</v>
      </c>
      <c r="FC7" s="62">
        <f>Master!FH7</f>
        <v>69.684706809939996</v>
      </c>
      <c r="FD7" s="62">
        <f>Master!FI7</f>
        <v>0.25</v>
      </c>
      <c r="FE7" s="62">
        <f>Master!FJ7</f>
        <v>0</v>
      </c>
      <c r="FF7" s="62">
        <f>Master!FK7</f>
        <v>106.38394181570999</v>
      </c>
      <c r="FG7" s="67">
        <f>Master!FL7</f>
        <v>1186.3338744136399</v>
      </c>
      <c r="FH7" s="67">
        <f>Master!FM7</f>
        <v>1117.1826105492601</v>
      </c>
      <c r="FI7" s="67">
        <f>Master!FN7</f>
        <v>1864.46177666733</v>
      </c>
      <c r="FJ7" s="67">
        <f>Master!FO7</f>
        <v>788.33898568286008</v>
      </c>
      <c r="FK7" s="67">
        <f>Master!FP7</f>
        <v>233.99297093531999</v>
      </c>
      <c r="FL7" s="67">
        <f>Master!FQ7</f>
        <v>5190.3102182484099</v>
      </c>
      <c r="FM7" s="62">
        <f>Master!FR7</f>
        <v>0</v>
      </c>
      <c r="FN7" s="62">
        <f>Master!FS7</f>
        <v>221.85864233071999</v>
      </c>
      <c r="FO7" s="62">
        <f>Master!FT7</f>
        <v>528.01263786446998</v>
      </c>
      <c r="FP7" s="62">
        <f>Master!FU7</f>
        <v>29.00123838196</v>
      </c>
      <c r="FQ7" s="62">
        <f>Master!FV7</f>
        <v>0</v>
      </c>
      <c r="FR7" s="62">
        <f>Master!FW7</f>
        <v>778.87251857714989</v>
      </c>
      <c r="FS7" s="62">
        <f>Master!FX7</f>
        <v>136.75956875878001</v>
      </c>
      <c r="FT7" s="62">
        <f>Master!FY7</f>
        <v>36.218405734469997</v>
      </c>
      <c r="FU7" s="62">
        <f>Master!FZ7</f>
        <v>0</v>
      </c>
      <c r="FV7" s="62">
        <f>Master!GA7</f>
        <v>0</v>
      </c>
      <c r="FW7" s="62">
        <f>Master!GB7</f>
        <v>0</v>
      </c>
      <c r="FX7" s="62">
        <f>Master!GC7</f>
        <v>172.97797449325</v>
      </c>
      <c r="FY7" s="62">
        <f>Master!GD7</f>
        <v>0</v>
      </c>
      <c r="FZ7" s="62">
        <f>Master!GE7</f>
        <v>2.9779968326800001</v>
      </c>
      <c r="GA7" s="62">
        <f>Master!GF7</f>
        <v>0</v>
      </c>
      <c r="GB7" s="62">
        <f>Master!GG7</f>
        <v>9.5870214410900001</v>
      </c>
      <c r="GC7" s="62">
        <f>Master!GH7</f>
        <v>0</v>
      </c>
      <c r="GD7" s="62">
        <f>Master!GI7</f>
        <v>12.565018273770001</v>
      </c>
      <c r="GE7" s="62">
        <f>Master!GJ7</f>
        <v>2295.7380909200001</v>
      </c>
      <c r="GF7" s="62">
        <f>Master!GK7</f>
        <v>0</v>
      </c>
      <c r="GG7" s="62">
        <f>Master!GL7</f>
        <v>69.796791217160006</v>
      </c>
      <c r="GH7" s="62">
        <f>Master!GM7</f>
        <v>2.75</v>
      </c>
      <c r="GI7" s="62">
        <f>Master!GN7</f>
        <v>0</v>
      </c>
      <c r="GJ7" s="62">
        <f>Master!GO7</f>
        <v>2368.2848821371599</v>
      </c>
      <c r="GK7" s="62">
        <f>Master!GP7</f>
        <v>80.569481895290011</v>
      </c>
      <c r="GL7" s="62">
        <f>Master!GQ7</f>
        <v>779.80140633821998</v>
      </c>
      <c r="GM7" s="62">
        <f>Master!GR7</f>
        <v>312.41521815269999</v>
      </c>
      <c r="GN7" s="62">
        <f>Master!GS7</f>
        <v>112.08912473251999</v>
      </c>
      <c r="GO7" s="62">
        <f>Master!GT7</f>
        <v>0</v>
      </c>
      <c r="GP7" s="62">
        <f>Master!GU7</f>
        <v>1284.87523111873</v>
      </c>
      <c r="GQ7" s="62">
        <f>Master!GV7</f>
        <v>1709.83090779655</v>
      </c>
      <c r="GR7" s="62">
        <f>Master!GW7</f>
        <v>833.41646982338</v>
      </c>
      <c r="GS7" s="62">
        <f>Master!GX7</f>
        <v>102.36602166009</v>
      </c>
      <c r="GT7" s="62">
        <f>Master!GY7</f>
        <v>3.25</v>
      </c>
      <c r="GU7" s="62">
        <f>Master!GZ7</f>
        <v>0</v>
      </c>
      <c r="GV7" s="62">
        <f>Master!HA7</f>
        <v>2648.8633992800201</v>
      </c>
      <c r="GW7" s="62">
        <f>Master!HB7</f>
        <v>0</v>
      </c>
      <c r="GX7" s="62">
        <f>Master!HC7</f>
        <v>1135.22573418912</v>
      </c>
      <c r="GY7" s="62">
        <f>Master!HD7</f>
        <v>0</v>
      </c>
      <c r="GZ7" s="62">
        <f>Master!HE7</f>
        <v>4.5</v>
      </c>
      <c r="HA7" s="62">
        <f>Master!HF7</f>
        <v>0</v>
      </c>
      <c r="HB7" s="62">
        <f>Master!HG7</f>
        <v>1139.72573418912</v>
      </c>
      <c r="HC7" s="62">
        <f>Master!HH7</f>
        <v>0</v>
      </c>
      <c r="HD7" s="62">
        <f>Master!HI7</f>
        <v>0</v>
      </c>
      <c r="HE7" s="62">
        <f>Master!HJ7</f>
        <v>0</v>
      </c>
      <c r="HF7" s="62">
        <f>Master!HK7</f>
        <v>0</v>
      </c>
      <c r="HG7" s="62">
        <f>Master!HL7</f>
        <v>0</v>
      </c>
      <c r="HH7" s="62">
        <f>Master!HM7</f>
        <v>0</v>
      </c>
      <c r="HI7" s="67">
        <f>Master!HN7</f>
        <v>4222.8980493706204</v>
      </c>
      <c r="HJ7" s="67">
        <f>Master!HO7</f>
        <v>3009.4986552485898</v>
      </c>
      <c r="HK7" s="67">
        <f>Master!HP7</f>
        <v>1012.59066889442</v>
      </c>
      <c r="HL7" s="67">
        <f>Master!HQ7</f>
        <v>161.17738455557</v>
      </c>
      <c r="HM7" s="67">
        <f>Master!HR7</f>
        <v>0</v>
      </c>
      <c r="HN7" s="67">
        <f>Master!HS7</f>
        <v>8406.1647580692006</v>
      </c>
      <c r="HO7" s="62">
        <f>Master!HT7</f>
        <v>11318.06357164162</v>
      </c>
      <c r="HP7" s="62">
        <f>Master!HU7</f>
        <v>24534.407199210193</v>
      </c>
      <c r="HQ7" s="62">
        <f>Master!HV7</f>
        <v>24417.37320594503</v>
      </c>
      <c r="HR7" s="62">
        <f>Master!HW7</f>
        <v>1906.7821537627603</v>
      </c>
      <c r="HS7" s="62">
        <f>Master!HX7</f>
        <v>0</v>
      </c>
      <c r="HT7" s="62">
        <f>Master!HY7</f>
        <v>62176.626130559598</v>
      </c>
      <c r="HU7" s="62">
        <f>Master!HZ7</f>
        <v>0</v>
      </c>
      <c r="HV7" s="62">
        <f>Master!IA7</f>
        <v>110.35102618636</v>
      </c>
      <c r="HW7" s="62">
        <f>Master!IB7</f>
        <v>0</v>
      </c>
      <c r="HX7" s="62">
        <f>Master!IC7</f>
        <v>2.5</v>
      </c>
      <c r="HY7" s="62">
        <f>Master!ID7</f>
        <v>0</v>
      </c>
      <c r="HZ7" s="62">
        <f>Master!IE7</f>
        <v>112.85102618636</v>
      </c>
      <c r="IA7" s="62">
        <f>Master!IF7</f>
        <v>14718.255512921251</v>
      </c>
      <c r="IB7" s="62">
        <f>Master!IG7</f>
        <v>43850.872241047335</v>
      </c>
      <c r="IC7" s="62">
        <f>Master!IH7</f>
        <v>26328.358465475092</v>
      </c>
      <c r="ID7" s="62">
        <f>Master!II7</f>
        <v>8870.4397418613516</v>
      </c>
      <c r="IE7" s="62">
        <f>Master!IJ7</f>
        <v>0</v>
      </c>
      <c r="IF7" s="62">
        <f>Master!IK7</f>
        <v>93767.925961305024</v>
      </c>
      <c r="IG7" s="67">
        <f>Master!IL7</f>
        <v>26036.319084562871</v>
      </c>
      <c r="IH7" s="67">
        <f>Master!IM7</f>
        <v>68495.630466443894</v>
      </c>
      <c r="II7" s="67">
        <f>Master!IN7</f>
        <v>50745.731671420122</v>
      </c>
      <c r="IJ7" s="67">
        <f>Master!IO7</f>
        <v>10779.721895624112</v>
      </c>
      <c r="IK7" s="67">
        <f>Master!IP7</f>
        <v>0</v>
      </c>
      <c r="IL7" s="67">
        <f>Master!IQ7</f>
        <v>156057.40311805101</v>
      </c>
      <c r="IM7" s="62">
        <f>Master!IR7</f>
        <v>5179.2924047819606</v>
      </c>
      <c r="IN7" s="62">
        <f>Master!IS7</f>
        <v>4094.5017368601807</v>
      </c>
      <c r="IO7" s="62">
        <f>Master!IT7</f>
        <v>160.01492775643999</v>
      </c>
      <c r="IP7" s="62">
        <f>Master!IU7</f>
        <v>5.75</v>
      </c>
      <c r="IQ7" s="62">
        <f>Master!IV7</f>
        <v>0</v>
      </c>
      <c r="IR7" s="62">
        <f>Master!IW7</f>
        <v>9439.5590693985814</v>
      </c>
      <c r="IS7" s="62">
        <f>Master!IX7</f>
        <v>114.48611453159999</v>
      </c>
      <c r="IT7" s="62">
        <f>Master!IY7</f>
        <v>1620.5640231590198</v>
      </c>
      <c r="IU7" s="62">
        <f>Master!IZ7</f>
        <v>0</v>
      </c>
      <c r="IV7" s="62">
        <f>Master!JA7</f>
        <v>6</v>
      </c>
      <c r="IW7" s="62">
        <f>Master!JB7</f>
        <v>0</v>
      </c>
      <c r="IX7" s="62">
        <f>Master!JC7</f>
        <v>1741.0501376906197</v>
      </c>
      <c r="IY7" s="62">
        <f>Master!JD7</f>
        <v>673.77228482884993</v>
      </c>
      <c r="IZ7" s="62">
        <f>Master!JE7</f>
        <v>2008.77654889941</v>
      </c>
      <c r="JA7" s="62">
        <f>Master!JF7</f>
        <v>0</v>
      </c>
      <c r="JB7" s="62">
        <f>Master!JG7</f>
        <v>471.94133036254999</v>
      </c>
      <c r="JC7" s="62">
        <f>Master!JH7</f>
        <v>0</v>
      </c>
      <c r="JD7" s="62">
        <f>Master!JI7</f>
        <v>3154.4901640908101</v>
      </c>
      <c r="JE7" s="67">
        <f>Master!JJ7</f>
        <v>5967.5508041424109</v>
      </c>
      <c r="JF7" s="67">
        <f>Master!JK7</f>
        <v>7723.8423089186108</v>
      </c>
      <c r="JG7" s="67">
        <f>Master!JL7</f>
        <v>160.01492775643999</v>
      </c>
      <c r="JH7" s="67">
        <f>Master!JM7</f>
        <v>483.69133036254999</v>
      </c>
      <c r="JI7" s="67">
        <f>Master!JN7</f>
        <v>0</v>
      </c>
      <c r="JJ7" s="67">
        <f>Master!JO7</f>
        <v>14335.099371180011</v>
      </c>
      <c r="JK7" s="62"/>
      <c r="JL7" s="67">
        <f>Master!JQ7</f>
        <v>39061.115542538944</v>
      </c>
      <c r="JM7" s="67">
        <f>Master!JR7</f>
        <v>83715.651501224711</v>
      </c>
      <c r="JN7" s="67">
        <f>Master!JS7</f>
        <v>58012.040964295171</v>
      </c>
      <c r="JO7" s="67">
        <f>Master!JT7</f>
        <v>13002.775069643192</v>
      </c>
      <c r="JP7" s="67">
        <f>Master!JU7</f>
        <v>258.56845912236997</v>
      </c>
      <c r="JQ7" s="67">
        <f>Master!JV7</f>
        <v>0</v>
      </c>
      <c r="JR7" s="67">
        <f>Master!JW7</f>
        <v>194050.15153682439</v>
      </c>
    </row>
    <row r="8" spans="1:278" s="63" customFormat="1" x14ac:dyDescent="0.2">
      <c r="A8" s="61" t="s">
        <v>15</v>
      </c>
      <c r="B8" s="62">
        <f>Master!B8</f>
        <v>4239.4237603376596</v>
      </c>
      <c r="C8" s="62">
        <f>Master!C8</f>
        <v>285.78453991832004</v>
      </c>
      <c r="D8" s="62">
        <f>Master!D8</f>
        <v>70.626098373809995</v>
      </c>
      <c r="E8" s="62">
        <f>Master!E8</f>
        <v>4.25</v>
      </c>
      <c r="F8" s="62">
        <f>Master!F8</f>
        <v>0</v>
      </c>
      <c r="G8" s="62">
        <f>Master!G8</f>
        <v>4600.0843986297896</v>
      </c>
      <c r="H8" s="62">
        <f>Master!H8</f>
        <v>12063.843201433489</v>
      </c>
      <c r="I8" s="62">
        <f>Master!I8</f>
        <v>2857.7427716418119</v>
      </c>
      <c r="J8" s="62">
        <f>Master!J8</f>
        <v>74.44024874566</v>
      </c>
      <c r="K8" s="62">
        <f>Master!K8</f>
        <v>13.81262355302</v>
      </c>
      <c r="L8" s="62">
        <f>Master!L8</f>
        <v>0</v>
      </c>
      <c r="M8" s="62">
        <f>Master!M8</f>
        <v>15009.838845373979</v>
      </c>
      <c r="N8" s="62">
        <f>Master!N8</f>
        <v>737.18116589244994</v>
      </c>
      <c r="O8" s="62">
        <f>Master!O8</f>
        <v>915.46048342282018</v>
      </c>
      <c r="P8" s="62">
        <f>Master!P8</f>
        <v>802.25533086939993</v>
      </c>
      <c r="Q8" s="62">
        <f>Master!Q8</f>
        <v>7.5</v>
      </c>
      <c r="R8" s="62">
        <f>Master!R8</f>
        <v>0</v>
      </c>
      <c r="S8" s="62">
        <f>Master!S8</f>
        <v>2462.3969801846702</v>
      </c>
      <c r="T8" s="67">
        <f>Master!T8</f>
        <v>17040.448127663596</v>
      </c>
      <c r="U8" s="67">
        <f>Master!U8</f>
        <v>4058.9877949829524</v>
      </c>
      <c r="V8" s="67">
        <f>Master!V8</f>
        <v>947.32167798886985</v>
      </c>
      <c r="W8" s="67">
        <f>Master!W8</f>
        <v>25.56262355302</v>
      </c>
      <c r="X8" s="67">
        <f>Master!X8</f>
        <v>0</v>
      </c>
      <c r="Y8" s="67">
        <f>Master!Y8</f>
        <v>22072.320224188443</v>
      </c>
      <c r="Z8" s="62">
        <f>Master!Z8</f>
        <v>0</v>
      </c>
      <c r="AA8" s="62">
        <f>Master!AA8</f>
        <v>0</v>
      </c>
      <c r="AB8" s="62">
        <f>Master!AB8</f>
        <v>0</v>
      </c>
      <c r="AC8" s="62">
        <f>Master!AC8</f>
        <v>0.75</v>
      </c>
      <c r="AD8" s="62">
        <f>Master!AD8</f>
        <v>0</v>
      </c>
      <c r="AE8" s="62">
        <f>Master!AE8</f>
        <v>0.75</v>
      </c>
      <c r="AF8" s="62">
        <f>Master!AF8</f>
        <v>1324.3259317495401</v>
      </c>
      <c r="AG8" s="62">
        <f>Master!AG8</f>
        <v>945.20937515998003</v>
      </c>
      <c r="AH8" s="62">
        <f>Master!AH8</f>
        <v>35.430551561229997</v>
      </c>
      <c r="AI8" s="62">
        <f>Master!AI8</f>
        <v>12.9542855483</v>
      </c>
      <c r="AJ8" s="62">
        <f>Master!AJ8</f>
        <v>0</v>
      </c>
      <c r="AK8" s="62">
        <f>Master!AL8</f>
        <v>2317.92014401905</v>
      </c>
      <c r="AL8" s="62">
        <f>Master!AM8</f>
        <v>11864.420779842394</v>
      </c>
      <c r="AM8" s="62">
        <f>Master!AN8</f>
        <v>2882.6453073797188</v>
      </c>
      <c r="AN8" s="62">
        <f>Master!AO8</f>
        <v>33.637869331990004</v>
      </c>
      <c r="AO8" s="62">
        <f>Master!AP8</f>
        <v>8</v>
      </c>
      <c r="AP8" s="62">
        <f>Master!AQ8</f>
        <v>0</v>
      </c>
      <c r="AQ8" s="62">
        <f>Master!AR8</f>
        <v>14788.703956554102</v>
      </c>
      <c r="AR8" s="62">
        <f>Master!AS8</f>
        <v>0</v>
      </c>
      <c r="AS8" s="62">
        <f>Master!AT8</f>
        <v>0</v>
      </c>
      <c r="AT8" s="62">
        <f>Master!AU8</f>
        <v>0</v>
      </c>
      <c r="AU8" s="62">
        <f>Master!AV8</f>
        <v>0</v>
      </c>
      <c r="AV8" s="62">
        <f>Master!AW8</f>
        <v>0</v>
      </c>
      <c r="AW8" s="62">
        <f>Master!AY8</f>
        <v>0</v>
      </c>
      <c r="AX8" s="62">
        <f>Master!AZ8</f>
        <v>78.282193143569998</v>
      </c>
      <c r="AY8" s="62">
        <f>Master!BA8</f>
        <v>22.679369947960001</v>
      </c>
      <c r="AZ8" s="62">
        <f>Master!BB8</f>
        <v>0</v>
      </c>
      <c r="BA8" s="62">
        <f>Master!BC8</f>
        <v>3.25</v>
      </c>
      <c r="BB8" s="62">
        <f>Master!BD8</f>
        <v>0</v>
      </c>
      <c r="BC8" s="62">
        <f>Master!BE8</f>
        <v>104.21156309153</v>
      </c>
      <c r="BD8" s="67">
        <f>Master!BF8</f>
        <v>13267.028904735504</v>
      </c>
      <c r="BE8" s="67">
        <f>Master!BG8</f>
        <v>3850.5340524876588</v>
      </c>
      <c r="BF8" s="67">
        <f>Master!BH8</f>
        <v>69.068420893220008</v>
      </c>
      <c r="BG8" s="67">
        <f>Master!BI8</f>
        <v>24.9542855483</v>
      </c>
      <c r="BH8" s="67">
        <f>Master!BJ8</f>
        <v>0</v>
      </c>
      <c r="BI8" s="67">
        <f>Master!BL8</f>
        <v>17211.585663664686</v>
      </c>
      <c r="BJ8" s="62">
        <f>Master!BM8</f>
        <v>2978.1233021590697</v>
      </c>
      <c r="BK8" s="62">
        <f>Master!BN8</f>
        <v>714.89979197420996</v>
      </c>
      <c r="BL8" s="62">
        <f>Master!BO8</f>
        <v>0</v>
      </c>
      <c r="BM8" s="62">
        <f>Master!BP8</f>
        <v>0</v>
      </c>
      <c r="BN8" s="62">
        <f>Master!BQ8</f>
        <v>0</v>
      </c>
      <c r="BO8" s="62">
        <f>Master!BR8</f>
        <v>3693.0230941332798</v>
      </c>
      <c r="BP8" s="62">
        <f>Master!BS8</f>
        <v>1825.3135640251398</v>
      </c>
      <c r="BQ8" s="62">
        <f>Master!BT8</f>
        <v>4993.4712148454182</v>
      </c>
      <c r="BR8" s="62">
        <f>Master!BU8</f>
        <v>16.671404649260001</v>
      </c>
      <c r="BS8" s="62">
        <f>Master!BV8</f>
        <v>2.5</v>
      </c>
      <c r="BT8" s="62">
        <f>Master!BW8</f>
        <v>0</v>
      </c>
      <c r="BU8" s="62">
        <f>Master!BX8</f>
        <v>6837.9561835198183</v>
      </c>
      <c r="BV8" s="62">
        <f>Master!BY8</f>
        <v>10724.710167000936</v>
      </c>
      <c r="BW8" s="62">
        <f>Master!BZ8</f>
        <v>16677.30312535564</v>
      </c>
      <c r="BX8" s="62">
        <f>Master!CA8</f>
        <v>836.88969308994001</v>
      </c>
      <c r="BY8" s="62">
        <f>Master!CB8</f>
        <v>6</v>
      </c>
      <c r="BZ8" s="62">
        <f>Master!CC8</f>
        <v>0</v>
      </c>
      <c r="CA8" s="62">
        <f>Master!CE8</f>
        <v>28244.902985446515</v>
      </c>
      <c r="CB8" s="67">
        <f>Master!CF8</f>
        <v>15528.147033185145</v>
      </c>
      <c r="CC8" s="67">
        <f>Master!CG8</f>
        <v>22385.674132175267</v>
      </c>
      <c r="CD8" s="67">
        <f>Master!CH8</f>
        <v>853.56109773920002</v>
      </c>
      <c r="CE8" s="67">
        <f>Master!CI8</f>
        <v>8.5</v>
      </c>
      <c r="CF8" s="67">
        <f>Master!CJ8</f>
        <v>0</v>
      </c>
      <c r="CG8" s="67">
        <f>Master!CL8</f>
        <v>38775.882263099607</v>
      </c>
      <c r="CH8" s="62">
        <f>Master!CM8</f>
        <v>98712.30594536502</v>
      </c>
      <c r="CI8" s="62">
        <f>Master!CN8</f>
        <v>3667.3197321857697</v>
      </c>
      <c r="CJ8" s="62">
        <f>Master!CO8</f>
        <v>0</v>
      </c>
      <c r="CK8" s="62">
        <f>Master!CP8</f>
        <v>0</v>
      </c>
      <c r="CL8" s="62">
        <f>Master!CQ8</f>
        <v>0</v>
      </c>
      <c r="CM8" s="62">
        <f>Master!CR8</f>
        <v>0</v>
      </c>
      <c r="CN8" s="62">
        <f>Master!CS8</f>
        <v>102379.62567755079</v>
      </c>
      <c r="CO8" s="62">
        <f>Master!CT8</f>
        <v>12835.967501299241</v>
      </c>
      <c r="CP8" s="62">
        <f>Master!CU8</f>
        <v>344.48639032380004</v>
      </c>
      <c r="CQ8" s="62">
        <f>Master!CV8</f>
        <v>30.911359605060003</v>
      </c>
      <c r="CR8" s="62">
        <f>Master!CW8</f>
        <v>0.5</v>
      </c>
      <c r="CS8" s="62">
        <f>Master!CX8</f>
        <v>0</v>
      </c>
      <c r="CT8" s="62">
        <f>Master!CY8</f>
        <v>0</v>
      </c>
      <c r="CU8" s="62">
        <f>Master!CZ8</f>
        <v>13211.865251228101</v>
      </c>
      <c r="CV8" s="62">
        <f>Master!DA8</f>
        <v>15778.400695618682</v>
      </c>
      <c r="CW8" s="62">
        <f>Master!DB8</f>
        <v>92.947051385409992</v>
      </c>
      <c r="CX8" s="62">
        <f>Master!DC8</f>
        <v>0</v>
      </c>
      <c r="CY8" s="62">
        <f>Master!DD8</f>
        <v>0</v>
      </c>
      <c r="CZ8" s="62">
        <f>Master!DE8</f>
        <v>0</v>
      </c>
      <c r="DA8" s="62">
        <f>Master!DF8</f>
        <v>0</v>
      </c>
      <c r="DB8" s="62">
        <f>Master!DG8</f>
        <v>15871.347747004093</v>
      </c>
      <c r="DC8" s="62">
        <f>Master!DH8</f>
        <v>55686.678804117284</v>
      </c>
      <c r="DD8" s="62">
        <f>Master!DI8</f>
        <v>224.68941277438998</v>
      </c>
      <c r="DE8" s="62">
        <f>Master!DJ8</f>
        <v>0</v>
      </c>
      <c r="DF8" s="62">
        <f>Master!DK8</f>
        <v>0</v>
      </c>
      <c r="DG8" s="62">
        <f>Master!DL8</f>
        <v>0</v>
      </c>
      <c r="DH8" s="62">
        <f>Master!DM8</f>
        <v>0</v>
      </c>
      <c r="DI8" s="62">
        <f>Master!DN8</f>
        <v>55911.368216891671</v>
      </c>
      <c r="DJ8" s="67">
        <f>Master!DO8</f>
        <v>183013.35294640023</v>
      </c>
      <c r="DK8" s="67">
        <f>Master!DP8</f>
        <v>4329.44258666937</v>
      </c>
      <c r="DL8" s="67">
        <f>Master!DQ8</f>
        <v>30.911359605060003</v>
      </c>
      <c r="DM8" s="67">
        <f>Master!DR8</f>
        <v>0.5</v>
      </c>
      <c r="DN8" s="67">
        <f>Master!DS8</f>
        <v>0</v>
      </c>
      <c r="DO8" s="67">
        <f>Master!DT8</f>
        <v>0</v>
      </c>
      <c r="DP8" s="67">
        <f>Master!DU8</f>
        <v>187374.20689267467</v>
      </c>
      <c r="DQ8" s="62">
        <f>Master!DV8</f>
        <v>2529.5605225765999</v>
      </c>
      <c r="DR8" s="62">
        <f>Master!DW8</f>
        <v>654.12356496609004</v>
      </c>
      <c r="DS8" s="62">
        <f>Master!DX8</f>
        <v>0</v>
      </c>
      <c r="DT8" s="62">
        <f>Master!DY8</f>
        <v>7.75</v>
      </c>
      <c r="DU8" s="62">
        <f>Master!DZ8</f>
        <v>0</v>
      </c>
      <c r="DV8" s="62">
        <f>Master!EA8</f>
        <v>3191.4340875426897</v>
      </c>
      <c r="DW8" s="62">
        <f>Master!EB8</f>
        <v>1670.62618145844</v>
      </c>
      <c r="DX8" s="62">
        <f>Master!EC8</f>
        <v>7.8055316644600001</v>
      </c>
      <c r="DY8" s="62">
        <f>Master!ED8</f>
        <v>0</v>
      </c>
      <c r="DZ8" s="62">
        <f>Master!EE8</f>
        <v>0.75</v>
      </c>
      <c r="EA8" s="62">
        <f>Master!EF8</f>
        <v>0</v>
      </c>
      <c r="EB8" s="62">
        <f>Master!EG8</f>
        <v>1679.1817131229</v>
      </c>
      <c r="EC8" s="62">
        <f>Master!EH8</f>
        <v>1491.9267633096802</v>
      </c>
      <c r="ED8" s="62">
        <f>Master!EI8</f>
        <v>521.80609052211992</v>
      </c>
      <c r="EE8" s="62">
        <f>Master!EJ8</f>
        <v>96.858612266760005</v>
      </c>
      <c r="EF8" s="62">
        <f>Master!EK8</f>
        <v>3.75</v>
      </c>
      <c r="EG8" s="62">
        <f>Master!EL8</f>
        <v>0</v>
      </c>
      <c r="EH8" s="62">
        <f>Master!EM8</f>
        <v>2114.34146609856</v>
      </c>
      <c r="EI8" s="62">
        <f>Master!EN8</f>
        <v>3598.9408982433411</v>
      </c>
      <c r="EJ8" s="62">
        <f>Master!EO8</f>
        <v>2134.8108481221493</v>
      </c>
      <c r="EK8" s="62">
        <f>Master!EP8</f>
        <v>494.68464244013001</v>
      </c>
      <c r="EL8" s="62">
        <f>Master!EQ8</f>
        <v>3.5</v>
      </c>
      <c r="EM8" s="62">
        <f>Master!ER8</f>
        <v>0</v>
      </c>
      <c r="EN8" s="62">
        <f>Master!ES8</f>
        <v>6231.9363888056205</v>
      </c>
      <c r="EO8" s="62">
        <f>Master!ET8</f>
        <v>4271.9962763919984</v>
      </c>
      <c r="EP8" s="62">
        <f>Master!EU8</f>
        <v>1194.4984422678397</v>
      </c>
      <c r="EQ8" s="62">
        <f>Master!EV8</f>
        <v>277.40753344553002</v>
      </c>
      <c r="ER8" s="62">
        <f>Master!EW8</f>
        <v>9.5</v>
      </c>
      <c r="ES8" s="62">
        <f>Master!EX8</f>
        <v>0</v>
      </c>
      <c r="ET8" s="62">
        <f>Master!EY8</f>
        <v>5753.4022521053685</v>
      </c>
      <c r="EU8" s="62">
        <f>Master!EZ8</f>
        <v>1138.9427382060799</v>
      </c>
      <c r="EV8" s="62">
        <f>Master!FA8</f>
        <v>215.02069376148998</v>
      </c>
      <c r="EW8" s="62">
        <f>Master!FB8</f>
        <v>20.661035552200001</v>
      </c>
      <c r="EX8" s="62">
        <f>Master!FC8</f>
        <v>3</v>
      </c>
      <c r="EY8" s="62">
        <f>Master!FD8</f>
        <v>0</v>
      </c>
      <c r="EZ8" s="62">
        <f>Master!FE8</f>
        <v>1377.62446751977</v>
      </c>
      <c r="FA8" s="62">
        <f>Master!FF8</f>
        <v>641.91028490402994</v>
      </c>
      <c r="FB8" s="62">
        <f>Master!FG8</f>
        <v>54.928860328810003</v>
      </c>
      <c r="FC8" s="62">
        <f>Master!FH8</f>
        <v>0</v>
      </c>
      <c r="FD8" s="62">
        <f>Master!FI8</f>
        <v>1.5</v>
      </c>
      <c r="FE8" s="62">
        <f>Master!FJ8</f>
        <v>0</v>
      </c>
      <c r="FF8" s="62">
        <f>Master!FK8</f>
        <v>698.33914523283988</v>
      </c>
      <c r="FG8" s="67">
        <f>Master!FL8</f>
        <v>15343.903665090169</v>
      </c>
      <c r="FH8" s="67">
        <f>Master!FM8</f>
        <v>4782.9940316329585</v>
      </c>
      <c r="FI8" s="67">
        <f>Master!FN8</f>
        <v>889.61182370462006</v>
      </c>
      <c r="FJ8" s="67">
        <f>Master!FO8</f>
        <v>29.75</v>
      </c>
      <c r="FK8" s="67">
        <f>Master!FP8</f>
        <v>0</v>
      </c>
      <c r="FL8" s="67">
        <f>Master!FQ8</f>
        <v>21046.25952042775</v>
      </c>
      <c r="FM8" s="62">
        <f>Master!FR8</f>
        <v>202295.35945108387</v>
      </c>
      <c r="FN8" s="62">
        <f>Master!FS8</f>
        <v>9142.0132818369384</v>
      </c>
      <c r="FO8" s="62">
        <f>Master!FT8</f>
        <v>264.98109342005</v>
      </c>
      <c r="FP8" s="62">
        <f>Master!FU8</f>
        <v>6.25</v>
      </c>
      <c r="FQ8" s="62">
        <f>Master!FV8</f>
        <v>0</v>
      </c>
      <c r="FR8" s="62">
        <f>Master!FW8</f>
        <v>211708.60382634084</v>
      </c>
      <c r="FS8" s="62">
        <f>Master!FX8</f>
        <v>8302.2963844378482</v>
      </c>
      <c r="FT8" s="62">
        <f>Master!FY8</f>
        <v>1847.4863303863399</v>
      </c>
      <c r="FU8" s="62">
        <f>Master!FZ8</f>
        <v>0</v>
      </c>
      <c r="FV8" s="62">
        <f>Master!GA8</f>
        <v>14.75</v>
      </c>
      <c r="FW8" s="62">
        <f>Master!GB8</f>
        <v>0</v>
      </c>
      <c r="FX8" s="62">
        <f>Master!GC8</f>
        <v>10164.532714824189</v>
      </c>
      <c r="FY8" s="62">
        <f>Master!GD8</f>
        <v>3966.51774026556</v>
      </c>
      <c r="FZ8" s="62">
        <f>Master!GE8</f>
        <v>0</v>
      </c>
      <c r="GA8" s="62">
        <f>Master!GF8</f>
        <v>0</v>
      </c>
      <c r="GB8" s="62">
        <f>Master!GG8</f>
        <v>4.25</v>
      </c>
      <c r="GC8" s="62">
        <f>Master!GH8</f>
        <v>0</v>
      </c>
      <c r="GD8" s="62">
        <f>Master!GI8</f>
        <v>3970.76774026556</v>
      </c>
      <c r="GE8" s="62">
        <f>Master!GJ8</f>
        <v>214551.7307182739</v>
      </c>
      <c r="GF8" s="62">
        <f>Master!GK8</f>
        <v>3477.8489028906506</v>
      </c>
      <c r="GG8" s="62">
        <f>Master!GL8</f>
        <v>0</v>
      </c>
      <c r="GH8" s="62">
        <f>Master!GM8</f>
        <v>8.25</v>
      </c>
      <c r="GI8" s="62">
        <f>Master!GN8</f>
        <v>0</v>
      </c>
      <c r="GJ8" s="62">
        <f>Master!GO8</f>
        <v>218037.82962116456</v>
      </c>
      <c r="GK8" s="62">
        <f>Master!GP8</f>
        <v>77395.786479099057</v>
      </c>
      <c r="GL8" s="62">
        <f>Master!GQ8</f>
        <v>14225.074293946331</v>
      </c>
      <c r="GM8" s="62">
        <f>Master!GR8</f>
        <v>253.46665284504996</v>
      </c>
      <c r="GN8" s="62">
        <f>Master!GS8</f>
        <v>29.75</v>
      </c>
      <c r="GO8" s="62">
        <f>Master!GT8</f>
        <v>0</v>
      </c>
      <c r="GP8" s="62">
        <f>Master!GU8</f>
        <v>91904.077425890442</v>
      </c>
      <c r="GQ8" s="62">
        <f>Master!GV8</f>
        <v>168990.44313206742</v>
      </c>
      <c r="GR8" s="62">
        <f>Master!GW8</f>
        <v>29741.102511678677</v>
      </c>
      <c r="GS8" s="62">
        <f>Master!GX8</f>
        <v>3093.9525530914402</v>
      </c>
      <c r="GT8" s="62">
        <f>Master!GY8</f>
        <v>1100.1742883294701</v>
      </c>
      <c r="GU8" s="62">
        <f>Master!GZ8</f>
        <v>0</v>
      </c>
      <c r="GV8" s="62">
        <f>Master!HA8</f>
        <v>202925.67248516702</v>
      </c>
      <c r="GW8" s="62">
        <f>Master!HB8</f>
        <v>75096.6963202099</v>
      </c>
      <c r="GX8" s="62">
        <f>Master!HC8</f>
        <v>877.83799797224003</v>
      </c>
      <c r="GY8" s="62">
        <f>Master!HD8</f>
        <v>0</v>
      </c>
      <c r="GZ8" s="62">
        <f>Master!HE8</f>
        <v>11</v>
      </c>
      <c r="HA8" s="62">
        <f>Master!HF8</f>
        <v>0</v>
      </c>
      <c r="HB8" s="62">
        <f>Master!HG8</f>
        <v>75985.534318182137</v>
      </c>
      <c r="HC8" s="62">
        <f>Master!HH8</f>
        <v>0</v>
      </c>
      <c r="HD8" s="62">
        <f>Master!HI8</f>
        <v>0</v>
      </c>
      <c r="HE8" s="62">
        <f>Master!HJ8</f>
        <v>0</v>
      </c>
      <c r="HF8" s="62">
        <f>Master!HK8</f>
        <v>2.5</v>
      </c>
      <c r="HG8" s="62">
        <f>Master!HL8</f>
        <v>0</v>
      </c>
      <c r="HH8" s="62">
        <f>Master!HM8</f>
        <v>2.5</v>
      </c>
      <c r="HI8" s="67">
        <f>Master!HN8</f>
        <v>750598.83022543753</v>
      </c>
      <c r="HJ8" s="67">
        <f>Master!HO8</f>
        <v>59311.36331871117</v>
      </c>
      <c r="HK8" s="67">
        <f>Master!HP8</f>
        <v>3612.40029935654</v>
      </c>
      <c r="HL8" s="67">
        <f>Master!HQ8</f>
        <v>1176.9242883294701</v>
      </c>
      <c r="HM8" s="67">
        <f>Master!HR8</f>
        <v>0</v>
      </c>
      <c r="HN8" s="67">
        <f>Master!HS8</f>
        <v>814699.51813183469</v>
      </c>
      <c r="HO8" s="62">
        <f>Master!HT8</f>
        <v>227401.32071377774</v>
      </c>
      <c r="HP8" s="62">
        <f>Master!HU8</f>
        <v>156037.32921033152</v>
      </c>
      <c r="HQ8" s="62">
        <f>Master!HV8</f>
        <v>6749.1300825317703</v>
      </c>
      <c r="HR8" s="62">
        <f>Master!HW8</f>
        <v>57</v>
      </c>
      <c r="HS8" s="62">
        <f>Master!HX8</f>
        <v>0</v>
      </c>
      <c r="HT8" s="62">
        <f>Master!HY8</f>
        <v>390244.780006641</v>
      </c>
      <c r="HU8" s="62">
        <f>Master!HZ8</f>
        <v>11567.630556279031</v>
      </c>
      <c r="HV8" s="62">
        <f>Master!IA8</f>
        <v>5024.547738276402</v>
      </c>
      <c r="HW8" s="62">
        <f>Master!IB8</f>
        <v>0</v>
      </c>
      <c r="HX8" s="62">
        <f>Master!IC8</f>
        <v>6.25</v>
      </c>
      <c r="HY8" s="62">
        <f>Master!ID8</f>
        <v>0</v>
      </c>
      <c r="HZ8" s="62">
        <f>Master!IE8</f>
        <v>16598.428294555433</v>
      </c>
      <c r="IA8" s="62">
        <f>Master!IF8</f>
        <v>439336.95051907655</v>
      </c>
      <c r="IB8" s="62">
        <f>Master!IG8</f>
        <v>151426.47611337452</v>
      </c>
      <c r="IC8" s="62">
        <f>Master!IH8</f>
        <v>37299.536738799361</v>
      </c>
      <c r="ID8" s="62">
        <f>Master!II8</f>
        <v>1148.46186464332</v>
      </c>
      <c r="IE8" s="62">
        <f>Master!IJ8</f>
        <v>0</v>
      </c>
      <c r="IF8" s="62">
        <f>Master!IK8</f>
        <v>629211.42523589381</v>
      </c>
      <c r="IG8" s="67">
        <f>Master!IL8</f>
        <v>678305.90178913332</v>
      </c>
      <c r="IH8" s="67">
        <f>Master!IM8</f>
        <v>312488.35306198243</v>
      </c>
      <c r="II8" s="67">
        <f>Master!IN8</f>
        <v>44048.666821331135</v>
      </c>
      <c r="IJ8" s="67">
        <f>Master!IO8</f>
        <v>1211.71186464332</v>
      </c>
      <c r="IK8" s="67">
        <f>Master!IP8</f>
        <v>0</v>
      </c>
      <c r="IL8" s="67">
        <f>Master!IQ8</f>
        <v>1036054.6335370902</v>
      </c>
      <c r="IM8" s="62">
        <f>Master!IR8</f>
        <v>114584.27535864455</v>
      </c>
      <c r="IN8" s="62">
        <f>Master!IS8</f>
        <v>12565.407982661629</v>
      </c>
      <c r="IO8" s="62">
        <f>Master!IT8</f>
        <v>0</v>
      </c>
      <c r="IP8" s="62">
        <f>Master!IU8</f>
        <v>85.75</v>
      </c>
      <c r="IQ8" s="62">
        <f>Master!IV8</f>
        <v>0</v>
      </c>
      <c r="IR8" s="62">
        <f>Master!IW8</f>
        <v>127235.43334130617</v>
      </c>
      <c r="IS8" s="62">
        <f>Master!IX8</f>
        <v>39562.488315494586</v>
      </c>
      <c r="IT8" s="62">
        <f>Master!IY8</f>
        <v>3902.4767291684202</v>
      </c>
      <c r="IU8" s="62">
        <f>Master!IZ8</f>
        <v>0</v>
      </c>
      <c r="IV8" s="62">
        <f>Master!JA8</f>
        <v>58.5</v>
      </c>
      <c r="IW8" s="62">
        <f>Master!JB8</f>
        <v>0</v>
      </c>
      <c r="IX8" s="62">
        <f>Master!JC8</f>
        <v>43523.465044663004</v>
      </c>
      <c r="IY8" s="62">
        <f>Master!JD8</f>
        <v>34015.896440093165</v>
      </c>
      <c r="IZ8" s="62">
        <f>Master!JE8</f>
        <v>7447.3779898648199</v>
      </c>
      <c r="JA8" s="62">
        <f>Master!JF8</f>
        <v>0</v>
      </c>
      <c r="JB8" s="62">
        <f>Master!JG8</f>
        <v>13.25</v>
      </c>
      <c r="JC8" s="62">
        <f>Master!JH8</f>
        <v>0</v>
      </c>
      <c r="JD8" s="62">
        <f>Master!JI8</f>
        <v>41476.524429957986</v>
      </c>
      <c r="JE8" s="67">
        <f>Master!JJ8</f>
        <v>188162.66011423231</v>
      </c>
      <c r="JF8" s="67">
        <f>Master!JK8</f>
        <v>23915.262701694868</v>
      </c>
      <c r="JG8" s="67">
        <f>Master!JL8</f>
        <v>0</v>
      </c>
      <c r="JH8" s="67">
        <f>Master!JM8</f>
        <v>157.5</v>
      </c>
      <c r="JI8" s="67">
        <f>Master!JN8</f>
        <v>0</v>
      </c>
      <c r="JJ8" s="67">
        <f>Master!JO8</f>
        <v>212235.42281592719</v>
      </c>
      <c r="JK8" s="62"/>
      <c r="JL8" s="67">
        <f>Master!JQ8</f>
        <v>1861260.2728058777</v>
      </c>
      <c r="JM8" s="67">
        <f>Master!JR8</f>
        <v>435122.61168033665</v>
      </c>
      <c r="JN8" s="67">
        <f>Master!JS8</f>
        <v>50451.541500618645</v>
      </c>
      <c r="JO8" s="67">
        <f>Master!JT8</f>
        <v>2635.40306207411</v>
      </c>
      <c r="JP8" s="67">
        <f>Master!JU8</f>
        <v>0</v>
      </c>
      <c r="JQ8" s="67">
        <f>Master!JV8</f>
        <v>0</v>
      </c>
      <c r="JR8" s="67">
        <f>Master!JW8</f>
        <v>2349469.8290489069</v>
      </c>
    </row>
    <row r="9" spans="1:278" s="66" customFormat="1" x14ac:dyDescent="0.2">
      <c r="A9" s="64" t="s">
        <v>16</v>
      </c>
      <c r="B9" s="65">
        <f>Master!B9</f>
        <v>3351.1816017175101</v>
      </c>
      <c r="C9" s="65">
        <f>Master!C9</f>
        <v>214.69413441545001</v>
      </c>
      <c r="D9" s="65">
        <f>Master!D9</f>
        <v>622.6150184146901</v>
      </c>
      <c r="E9" s="65">
        <f>Master!E9</f>
        <v>83.230597786649994</v>
      </c>
      <c r="F9" s="65">
        <f>Master!F9</f>
        <v>0</v>
      </c>
      <c r="G9" s="65">
        <f>Master!G9</f>
        <v>4271.7213523343007</v>
      </c>
      <c r="H9" s="65">
        <f>Master!H9</f>
        <v>303.03585363988998</v>
      </c>
      <c r="I9" s="65">
        <f>Master!I9</f>
        <v>44.73289341628</v>
      </c>
      <c r="J9" s="65">
        <f>Master!J9</f>
        <v>47.000212239589999</v>
      </c>
      <c r="K9" s="65">
        <f>Master!K9</f>
        <v>68.725914699560008</v>
      </c>
      <c r="L9" s="65">
        <f>Master!L9</f>
        <v>0</v>
      </c>
      <c r="M9" s="65">
        <f>Master!M9</f>
        <v>463.49487399531995</v>
      </c>
      <c r="N9" s="65">
        <f>Master!N9</f>
        <v>0</v>
      </c>
      <c r="O9" s="65">
        <f>Master!O9</f>
        <v>112.10950626912999</v>
      </c>
      <c r="P9" s="65">
        <f>Master!P9</f>
        <v>47.013167437450001</v>
      </c>
      <c r="Q9" s="65">
        <f>Master!Q9</f>
        <v>14.5</v>
      </c>
      <c r="R9" s="65">
        <f>Master!R9</f>
        <v>0</v>
      </c>
      <c r="S9" s="65">
        <f>Master!S9</f>
        <v>173.62267370658</v>
      </c>
      <c r="T9" s="68">
        <f>Master!T9</f>
        <v>3654.2174553574</v>
      </c>
      <c r="U9" s="68">
        <f>Master!U9</f>
        <v>371.53653410086002</v>
      </c>
      <c r="V9" s="68">
        <f>Master!V9</f>
        <v>716.62839809173011</v>
      </c>
      <c r="W9" s="68">
        <f>Master!W9</f>
        <v>166.45651248620999</v>
      </c>
      <c r="X9" s="68">
        <f>Master!X9</f>
        <v>0</v>
      </c>
      <c r="Y9" s="68">
        <f>Master!Y9</f>
        <v>4908.8389000362004</v>
      </c>
      <c r="Z9" s="65">
        <f>Master!Z9</f>
        <v>65.338624602050004</v>
      </c>
      <c r="AA9" s="65">
        <f>Master!AA9</f>
        <v>169.42294744526001</v>
      </c>
      <c r="AB9" s="65">
        <f>Master!AB9</f>
        <v>6.0934959085299996</v>
      </c>
      <c r="AC9" s="65">
        <f>Master!AC9</f>
        <v>25.75</v>
      </c>
      <c r="AD9" s="65">
        <f>Master!AD9</f>
        <v>0</v>
      </c>
      <c r="AE9" s="65">
        <f>Master!AE9</f>
        <v>266.60506795584001</v>
      </c>
      <c r="AF9" s="65">
        <f>Master!AF9</f>
        <v>194.46850156746001</v>
      </c>
      <c r="AG9" s="65">
        <f>Master!AG9</f>
        <v>25.396587855910003</v>
      </c>
      <c r="AH9" s="65">
        <f>Master!AH9</f>
        <v>5.7560606557299998</v>
      </c>
      <c r="AI9" s="65">
        <f>Master!AI9</f>
        <v>24</v>
      </c>
      <c r="AJ9" s="65">
        <f>Master!AJ9</f>
        <v>0</v>
      </c>
      <c r="AK9" s="65">
        <f>Master!AL9</f>
        <v>249.62115007910003</v>
      </c>
      <c r="AL9" s="65">
        <f>Master!AM9</f>
        <v>0</v>
      </c>
      <c r="AM9" s="65">
        <f>Master!AN9</f>
        <v>246.40513491209998</v>
      </c>
      <c r="AN9" s="65">
        <f>Master!AO9</f>
        <v>38.364996136409999</v>
      </c>
      <c r="AO9" s="65">
        <f>Master!AP9</f>
        <v>23</v>
      </c>
      <c r="AP9" s="65">
        <f>Master!AQ9</f>
        <v>0</v>
      </c>
      <c r="AQ9" s="65">
        <f>Master!AR9</f>
        <v>307.77013104851</v>
      </c>
      <c r="AR9" s="65">
        <f>Master!AS9</f>
        <v>0</v>
      </c>
      <c r="AS9" s="65">
        <f>Master!AT9</f>
        <v>0</v>
      </c>
      <c r="AT9" s="65">
        <f>Master!AU9</f>
        <v>0</v>
      </c>
      <c r="AU9" s="65">
        <f>Master!AV9</f>
        <v>0</v>
      </c>
      <c r="AV9" s="65">
        <f>Master!AW9</f>
        <v>0</v>
      </c>
      <c r="AW9" s="65">
        <f>Master!AY9</f>
        <v>0</v>
      </c>
      <c r="AX9" s="65">
        <f>Master!AZ9</f>
        <v>141.89569112535997</v>
      </c>
      <c r="AY9" s="65">
        <f>Master!BA9</f>
        <v>143.71168988506</v>
      </c>
      <c r="AZ9" s="65">
        <f>Master!BB9</f>
        <v>47.430457500709998</v>
      </c>
      <c r="BA9" s="65">
        <f>Master!BC9</f>
        <v>155.71937968226001</v>
      </c>
      <c r="BB9" s="65">
        <f>Master!BD9</f>
        <v>0</v>
      </c>
      <c r="BC9" s="65">
        <f>Master!BE9</f>
        <v>488.75721819339003</v>
      </c>
      <c r="BD9" s="68">
        <f>Master!BF9</f>
        <v>401.70281729486999</v>
      </c>
      <c r="BE9" s="68">
        <f>Master!BG9</f>
        <v>584.93636009832994</v>
      </c>
      <c r="BF9" s="68">
        <f>Master!BH9</f>
        <v>97.645010201379989</v>
      </c>
      <c r="BG9" s="68">
        <f>Master!BI9</f>
        <v>228.46937968226001</v>
      </c>
      <c r="BH9" s="68">
        <f>Master!BJ9</f>
        <v>0</v>
      </c>
      <c r="BI9" s="68">
        <f>Master!BL9</f>
        <v>1312.7535672768399</v>
      </c>
      <c r="BJ9" s="65">
        <f>Master!BM9</f>
        <v>913.57037898059002</v>
      </c>
      <c r="BK9" s="65">
        <f>Master!BN9</f>
        <v>4005.3118867481498</v>
      </c>
      <c r="BL9" s="65">
        <f>Master!BO9</f>
        <v>183.3950611402</v>
      </c>
      <c r="BM9" s="65">
        <f>Master!BP9</f>
        <v>444.83638589480995</v>
      </c>
      <c r="BN9" s="65">
        <f>Master!BQ9</f>
        <v>0</v>
      </c>
      <c r="BO9" s="65">
        <f>Master!BR9</f>
        <v>5547.1137127637494</v>
      </c>
      <c r="BP9" s="65">
        <f>Master!BS9</f>
        <v>6.3548514635400002</v>
      </c>
      <c r="BQ9" s="65">
        <f>Master!BT9</f>
        <v>182.59662508265995</v>
      </c>
      <c r="BR9" s="65">
        <f>Master!BU9</f>
        <v>55.631471445750009</v>
      </c>
      <c r="BS9" s="65">
        <f>Master!BV9</f>
        <v>56.75</v>
      </c>
      <c r="BT9" s="65">
        <f>Master!BW9</f>
        <v>0</v>
      </c>
      <c r="BU9" s="65">
        <f>Master!BX9</f>
        <v>301.33294799194994</v>
      </c>
      <c r="BV9" s="65">
        <f>Master!BY9</f>
        <v>638.87524642567996</v>
      </c>
      <c r="BW9" s="65">
        <f>Master!BZ9</f>
        <v>23242.987046685485</v>
      </c>
      <c r="BX9" s="65">
        <f>Master!CA9</f>
        <v>2891.8636077739279</v>
      </c>
      <c r="BY9" s="65">
        <f>Master!CB9</f>
        <v>629.66588370068985</v>
      </c>
      <c r="BZ9" s="65">
        <f>Master!CC9</f>
        <v>0</v>
      </c>
      <c r="CA9" s="65">
        <f>Master!CE9</f>
        <v>27403.391784585783</v>
      </c>
      <c r="CB9" s="68">
        <f>Master!CF9</f>
        <v>1558.8004768698099</v>
      </c>
      <c r="CC9" s="68">
        <f>Master!CG9</f>
        <v>27430.895558516295</v>
      </c>
      <c r="CD9" s="68">
        <f>Master!CH9</f>
        <v>3130.8901403598779</v>
      </c>
      <c r="CE9" s="68">
        <f>Master!CI9</f>
        <v>1131.2522695954999</v>
      </c>
      <c r="CF9" s="68">
        <f>Master!CJ9</f>
        <v>0</v>
      </c>
      <c r="CG9" s="68">
        <f>Master!CL9</f>
        <v>33251.838445341484</v>
      </c>
      <c r="CH9" s="65">
        <f>Master!CM9</f>
        <v>0</v>
      </c>
      <c r="CI9" s="65">
        <f>Master!CN9</f>
        <v>293.86843930751002</v>
      </c>
      <c r="CJ9" s="65">
        <f>Master!CO9</f>
        <v>438.65889854108985</v>
      </c>
      <c r="CK9" s="65">
        <f>Master!CP9</f>
        <v>274.68619960911991</v>
      </c>
      <c r="CL9" s="65">
        <f>Master!CQ9</f>
        <v>2.86030683191</v>
      </c>
      <c r="CM9" s="65">
        <f>Master!CR9</f>
        <v>0</v>
      </c>
      <c r="CN9" s="65">
        <f>Master!CS9</f>
        <v>1010.0738442896298</v>
      </c>
      <c r="CO9" s="65">
        <f>Master!CT9</f>
        <v>0</v>
      </c>
      <c r="CP9" s="65">
        <f>Master!CU9</f>
        <v>985.20805830268978</v>
      </c>
      <c r="CQ9" s="65">
        <f>Master!CV9</f>
        <v>932.59807918137972</v>
      </c>
      <c r="CR9" s="65">
        <f>Master!CW9</f>
        <v>272.13827771113995</v>
      </c>
      <c r="CS9" s="65">
        <f>Master!CX9</f>
        <v>57.688416852920007</v>
      </c>
      <c r="CT9" s="65">
        <f>Master!CY9</f>
        <v>0</v>
      </c>
      <c r="CU9" s="65">
        <f>Master!CZ9</f>
        <v>2247.6328320481293</v>
      </c>
      <c r="CV9" s="65">
        <f>Master!DA9</f>
        <v>0</v>
      </c>
      <c r="CW9" s="65">
        <f>Master!DB9</f>
        <v>153.74412178089997</v>
      </c>
      <c r="CX9" s="65">
        <f>Master!DC9</f>
        <v>164.24377719416006</v>
      </c>
      <c r="CY9" s="65">
        <f>Master!DD9</f>
        <v>170.28614245656999</v>
      </c>
      <c r="CZ9" s="70">
        <f>Master!DE9</f>
        <v>11.266090635459999</v>
      </c>
      <c r="DA9" s="70">
        <f>Master!DF9</f>
        <v>0</v>
      </c>
      <c r="DB9" s="70">
        <f>Master!DG9</f>
        <v>499.54013206709004</v>
      </c>
      <c r="DC9" s="65">
        <f>Master!DH9</f>
        <v>0</v>
      </c>
      <c r="DD9" s="65">
        <f>Master!DI9</f>
        <v>543.25352600902988</v>
      </c>
      <c r="DE9" s="65">
        <f>Master!DJ9</f>
        <v>463.89727057456997</v>
      </c>
      <c r="DF9" s="65">
        <f>Master!DK9</f>
        <v>396.25011099038011</v>
      </c>
      <c r="DG9" s="65">
        <f>Master!DL9</f>
        <v>46.713154214559999</v>
      </c>
      <c r="DH9" s="65">
        <f>Master!DM9</f>
        <v>0</v>
      </c>
      <c r="DI9" s="65">
        <f>Master!DN9</f>
        <v>1450.1140617885401</v>
      </c>
      <c r="DJ9" s="68">
        <f>Master!DO9</f>
        <v>0</v>
      </c>
      <c r="DK9" s="68">
        <f>Master!DP9</f>
        <v>1976.0741454001297</v>
      </c>
      <c r="DL9" s="68">
        <f>Master!DQ9</f>
        <v>1999.3980254911996</v>
      </c>
      <c r="DM9" s="68">
        <f>Master!DR9</f>
        <v>1113.36073076721</v>
      </c>
      <c r="DN9" s="68">
        <f>Master!DS9</f>
        <v>118.52796853485</v>
      </c>
      <c r="DO9" s="68">
        <f>Master!DT9</f>
        <v>0</v>
      </c>
      <c r="DP9" s="68">
        <f>Master!DU9</f>
        <v>5207.360870193389</v>
      </c>
      <c r="DQ9" s="65">
        <f>Master!DV9</f>
        <v>0</v>
      </c>
      <c r="DR9" s="65">
        <f>Master!DW9</f>
        <v>191.4792737368</v>
      </c>
      <c r="DS9" s="65">
        <f>Master!DX9</f>
        <v>41.01208178113</v>
      </c>
      <c r="DT9" s="65">
        <f>Master!DY9</f>
        <v>31.5</v>
      </c>
      <c r="DU9" s="65">
        <f>Master!DZ9</f>
        <v>0</v>
      </c>
      <c r="DV9" s="65">
        <f>Master!EA9</f>
        <v>263.99135551793</v>
      </c>
      <c r="DW9" s="65">
        <f>Master!EB9</f>
        <v>172.91886752414999</v>
      </c>
      <c r="DX9" s="65">
        <f>Master!EC9</f>
        <v>86.922288600039991</v>
      </c>
      <c r="DY9" s="65">
        <f>Master!ED9</f>
        <v>0</v>
      </c>
      <c r="DZ9" s="65">
        <f>Master!EE9</f>
        <v>13.5</v>
      </c>
      <c r="EA9" s="65">
        <f>Master!EF9</f>
        <v>0</v>
      </c>
      <c r="EB9" s="65">
        <f>Master!EG9</f>
        <v>273.34115612418998</v>
      </c>
      <c r="EC9" s="65">
        <f>Master!EH9</f>
        <v>17.6767214176</v>
      </c>
      <c r="ED9" s="65">
        <f>Master!EI9</f>
        <v>127.1661309452</v>
      </c>
      <c r="EE9" s="65">
        <f>Master!EJ9</f>
        <v>0</v>
      </c>
      <c r="EF9" s="65">
        <f>Master!EK9</f>
        <v>34</v>
      </c>
      <c r="EG9" s="65">
        <f>Master!EL9</f>
        <v>0</v>
      </c>
      <c r="EH9" s="65">
        <f>Master!EM9</f>
        <v>178.84285236279999</v>
      </c>
      <c r="EI9" s="65">
        <f>Master!EN9</f>
        <v>54.896575976389997</v>
      </c>
      <c r="EJ9" s="65">
        <f>Master!EO9</f>
        <v>11.180087627380001</v>
      </c>
      <c r="EK9" s="65">
        <f>Master!EP9</f>
        <v>20.023561709420001</v>
      </c>
      <c r="EL9" s="65">
        <f>Master!EQ9</f>
        <v>16.920225350869998</v>
      </c>
      <c r="EM9" s="65">
        <f>Master!ER9</f>
        <v>0</v>
      </c>
      <c r="EN9" s="65">
        <f>Master!ES9</f>
        <v>103.02045066406001</v>
      </c>
      <c r="EO9" s="65">
        <f>Master!ET9</f>
        <v>0</v>
      </c>
      <c r="EP9" s="65">
        <f>Master!EU9</f>
        <v>314.48902638166004</v>
      </c>
      <c r="EQ9" s="65">
        <f>Master!EV9</f>
        <v>215.71467407647</v>
      </c>
      <c r="ER9" s="65">
        <f>Master!EW9</f>
        <v>80.43214896325</v>
      </c>
      <c r="ES9" s="65">
        <f>Master!EX9</f>
        <v>0</v>
      </c>
      <c r="ET9" s="65">
        <f>Master!EY9</f>
        <v>610.63584942138004</v>
      </c>
      <c r="EU9" s="65">
        <f>Master!EZ9</f>
        <v>0</v>
      </c>
      <c r="EV9" s="65">
        <f>Master!FA9</f>
        <v>54.275520413119999</v>
      </c>
      <c r="EW9" s="65">
        <f>Master!FB9</f>
        <v>16.68761022348</v>
      </c>
      <c r="EX9" s="65">
        <f>Master!FC9</f>
        <v>19.25</v>
      </c>
      <c r="EY9" s="65">
        <f>Master!FD9</f>
        <v>0</v>
      </c>
      <c r="EZ9" s="65">
        <f>Master!FE9</f>
        <v>90.213130636599999</v>
      </c>
      <c r="FA9" s="65">
        <f>Master!FF9</f>
        <v>48.642795314910003</v>
      </c>
      <c r="FB9" s="65">
        <f>Master!FG9</f>
        <v>64.639497039549994</v>
      </c>
      <c r="FC9" s="65">
        <f>Master!FH9</f>
        <v>0</v>
      </c>
      <c r="FD9" s="65">
        <f>Master!FI9</f>
        <v>7.5</v>
      </c>
      <c r="FE9" s="65">
        <f>Master!FJ9</f>
        <v>0</v>
      </c>
      <c r="FF9" s="65">
        <f>Master!FK9</f>
        <v>120.78229235446</v>
      </c>
      <c r="FG9" s="68">
        <f>Master!FL9</f>
        <v>294.13496023304998</v>
      </c>
      <c r="FH9" s="68">
        <f>Master!FM9</f>
        <v>850.15182474375001</v>
      </c>
      <c r="FI9" s="68">
        <f>Master!FN9</f>
        <v>293.43792779050005</v>
      </c>
      <c r="FJ9" s="68">
        <f>Master!FO9</f>
        <v>203.10237431412</v>
      </c>
      <c r="FK9" s="68">
        <f>Master!FP9</f>
        <v>0</v>
      </c>
      <c r="FL9" s="68">
        <f>Master!FQ9</f>
        <v>1640.8270870814199</v>
      </c>
      <c r="FM9" s="65">
        <f>Master!FR9</f>
        <v>0</v>
      </c>
      <c r="FN9" s="65">
        <f>Master!FS9</f>
        <v>0</v>
      </c>
      <c r="FO9" s="65">
        <f>Master!FT9</f>
        <v>0</v>
      </c>
      <c r="FP9" s="65">
        <f>Master!FU9</f>
        <v>0</v>
      </c>
      <c r="FQ9" s="65">
        <f>Master!FV9</f>
        <v>0</v>
      </c>
      <c r="FR9" s="65">
        <f>Master!FW9</f>
        <v>0</v>
      </c>
      <c r="FS9" s="65">
        <f>Master!FX9</f>
        <v>0</v>
      </c>
      <c r="FT9" s="65">
        <f>Master!FY9</f>
        <v>0</v>
      </c>
      <c r="FU9" s="65">
        <f>Master!FZ9</f>
        <v>0</v>
      </c>
      <c r="FV9" s="65">
        <f>Master!GA9</f>
        <v>0</v>
      </c>
      <c r="FW9" s="65">
        <f>Master!GB9</f>
        <v>0</v>
      </c>
      <c r="FX9" s="65">
        <f>Master!GC9</f>
        <v>0</v>
      </c>
      <c r="FY9" s="65">
        <f>Master!GD9</f>
        <v>0</v>
      </c>
      <c r="FZ9" s="65">
        <f>Master!GE9</f>
        <v>0</v>
      </c>
      <c r="GA9" s="65">
        <f>Master!GF9</f>
        <v>0</v>
      </c>
      <c r="GB9" s="65">
        <f>Master!GG9</f>
        <v>0</v>
      </c>
      <c r="GC9" s="65">
        <f>Master!GH9</f>
        <v>0</v>
      </c>
      <c r="GD9" s="65">
        <f>Master!GI9</f>
        <v>0</v>
      </c>
      <c r="GE9" s="65">
        <f>Master!GJ9</f>
        <v>0</v>
      </c>
      <c r="GF9" s="65">
        <f>Master!GK9</f>
        <v>0</v>
      </c>
      <c r="GG9" s="65">
        <f>Master!GL9</f>
        <v>0</v>
      </c>
      <c r="GH9" s="65">
        <f>Master!GM9</f>
        <v>0</v>
      </c>
      <c r="GI9" s="65">
        <f>Master!GN9</f>
        <v>0</v>
      </c>
      <c r="GJ9" s="65">
        <f>Master!GO9</f>
        <v>0</v>
      </c>
      <c r="GK9" s="65">
        <f>Master!GP9</f>
        <v>0</v>
      </c>
      <c r="GL9" s="65">
        <f>Master!GQ9</f>
        <v>0</v>
      </c>
      <c r="GM9" s="65">
        <f>Master!GR9</f>
        <v>0</v>
      </c>
      <c r="GN9" s="65">
        <f>Master!GS9</f>
        <v>1.25</v>
      </c>
      <c r="GO9" s="65">
        <f>Master!GT9</f>
        <v>0</v>
      </c>
      <c r="GP9" s="65">
        <f>Master!GU9</f>
        <v>1.25</v>
      </c>
      <c r="GQ9" s="65">
        <f>Master!GV9</f>
        <v>0</v>
      </c>
      <c r="GR9" s="65">
        <f>Master!GW9</f>
        <v>0</v>
      </c>
      <c r="GS9" s="65">
        <f>Master!GX9</f>
        <v>0</v>
      </c>
      <c r="GT9" s="65">
        <f>Master!GY9</f>
        <v>0</v>
      </c>
      <c r="GU9" s="65">
        <f>Master!GZ9</f>
        <v>0</v>
      </c>
      <c r="GV9" s="65">
        <f>Master!HA9</f>
        <v>0</v>
      </c>
      <c r="GW9" s="65">
        <f>Master!HB9</f>
        <v>0</v>
      </c>
      <c r="GX9" s="65">
        <f>Master!HC9</f>
        <v>0</v>
      </c>
      <c r="GY9" s="65">
        <f>Master!HD9</f>
        <v>0</v>
      </c>
      <c r="GZ9" s="65">
        <f>Master!HE9</f>
        <v>0</v>
      </c>
      <c r="HA9" s="65">
        <f>Master!HF9</f>
        <v>0</v>
      </c>
      <c r="HB9" s="65">
        <f>Master!HG9</f>
        <v>0</v>
      </c>
      <c r="HC9" s="65">
        <f>Master!HH9</f>
        <v>0</v>
      </c>
      <c r="HD9" s="65">
        <f>Master!HI9</f>
        <v>0</v>
      </c>
      <c r="HE9" s="65">
        <f>Master!HJ9</f>
        <v>0</v>
      </c>
      <c r="HF9" s="65">
        <f>Master!HK9</f>
        <v>0</v>
      </c>
      <c r="HG9" s="65">
        <f>Master!HL9</f>
        <v>0</v>
      </c>
      <c r="HH9" s="65">
        <f>Master!HM9</f>
        <v>0</v>
      </c>
      <c r="HI9" s="68">
        <f>Master!HN9</f>
        <v>0</v>
      </c>
      <c r="HJ9" s="68">
        <f>Master!HO9</f>
        <v>0</v>
      </c>
      <c r="HK9" s="68">
        <f>Master!HP9</f>
        <v>0</v>
      </c>
      <c r="HL9" s="68">
        <f>Master!HQ9</f>
        <v>1.25</v>
      </c>
      <c r="HM9" s="68">
        <f>Master!HR9</f>
        <v>0</v>
      </c>
      <c r="HN9" s="68">
        <f>Master!HS9</f>
        <v>1.25</v>
      </c>
      <c r="HO9" s="65">
        <f>Master!HT9</f>
        <v>0</v>
      </c>
      <c r="HP9" s="65">
        <f>Master!HU9</f>
        <v>0</v>
      </c>
      <c r="HQ9" s="65">
        <f>Master!HV9</f>
        <v>0</v>
      </c>
      <c r="HR9" s="65">
        <f>Master!HW9</f>
        <v>0.25</v>
      </c>
      <c r="HS9" s="65">
        <f>Master!HX9</f>
        <v>0</v>
      </c>
      <c r="HT9" s="65">
        <f>Master!HY9</f>
        <v>0.25</v>
      </c>
      <c r="HU9" s="65">
        <f>Master!HZ9</f>
        <v>0</v>
      </c>
      <c r="HV9" s="65">
        <f>Master!IA9</f>
        <v>0</v>
      </c>
      <c r="HW9" s="65">
        <f>Master!IB9</f>
        <v>0</v>
      </c>
      <c r="HX9" s="65">
        <f>Master!IC9</f>
        <v>0</v>
      </c>
      <c r="HY9" s="65">
        <f>Master!ID9</f>
        <v>0</v>
      </c>
      <c r="HZ9" s="65">
        <f>Master!IE9</f>
        <v>0</v>
      </c>
      <c r="IA9" s="65">
        <f>Master!IF9</f>
        <v>132.22808584213999</v>
      </c>
      <c r="IB9" s="65">
        <f>Master!IG9</f>
        <v>630.88053452777001</v>
      </c>
      <c r="IC9" s="65">
        <f>Master!IH9</f>
        <v>485.44541302303003</v>
      </c>
      <c r="ID9" s="65">
        <f>Master!II9</f>
        <v>55.845332917489998</v>
      </c>
      <c r="IE9" s="65">
        <f>Master!IJ9</f>
        <v>0</v>
      </c>
      <c r="IF9" s="65">
        <f>Master!IK9</f>
        <v>1304.39936631043</v>
      </c>
      <c r="IG9" s="68">
        <f>Master!IL9</f>
        <v>132.22808584213999</v>
      </c>
      <c r="IH9" s="68">
        <f>Master!IM9</f>
        <v>630.88053452777001</v>
      </c>
      <c r="II9" s="68">
        <f>Master!IN9</f>
        <v>485.44541302303003</v>
      </c>
      <c r="IJ9" s="68">
        <f>Master!IO9</f>
        <v>56.095332917489998</v>
      </c>
      <c r="IK9" s="68">
        <f>Master!IP9</f>
        <v>0</v>
      </c>
      <c r="IL9" s="68">
        <f>Master!IQ9</f>
        <v>1304.64936631043</v>
      </c>
      <c r="IM9" s="65">
        <f>Master!IR9</f>
        <v>0</v>
      </c>
      <c r="IN9" s="65">
        <f>Master!IS9</f>
        <v>0</v>
      </c>
      <c r="IO9" s="65">
        <f>Master!IT9</f>
        <v>0</v>
      </c>
      <c r="IP9" s="65">
        <f>Master!IU9</f>
        <v>0</v>
      </c>
      <c r="IQ9" s="65">
        <f>Master!IV9</f>
        <v>0</v>
      </c>
      <c r="IR9" s="65">
        <f>Master!IW9</f>
        <v>0</v>
      </c>
      <c r="IS9" s="65">
        <f>Master!IX9</f>
        <v>0</v>
      </c>
      <c r="IT9" s="65">
        <f>Master!IY9</f>
        <v>0</v>
      </c>
      <c r="IU9" s="65">
        <f>Master!IZ9</f>
        <v>0</v>
      </c>
      <c r="IV9" s="65">
        <f>Master!JA9</f>
        <v>0</v>
      </c>
      <c r="IW9" s="65">
        <f>Master!JB9</f>
        <v>0</v>
      </c>
      <c r="IX9" s="65">
        <f>Master!JC9</f>
        <v>0</v>
      </c>
      <c r="IY9" s="65">
        <f>Master!JD9</f>
        <v>0</v>
      </c>
      <c r="IZ9" s="65">
        <f>Master!JE9</f>
        <v>0</v>
      </c>
      <c r="JA9" s="65">
        <f>Master!JF9</f>
        <v>0</v>
      </c>
      <c r="JB9" s="65">
        <f>Master!JG9</f>
        <v>0</v>
      </c>
      <c r="JC9" s="65">
        <f>Master!JH9</f>
        <v>0</v>
      </c>
      <c r="JD9" s="65">
        <f>Master!JI9</f>
        <v>0</v>
      </c>
      <c r="JE9" s="68">
        <f>Master!JJ9</f>
        <v>0</v>
      </c>
      <c r="JF9" s="68">
        <f>Master!JK9</f>
        <v>0</v>
      </c>
      <c r="JG9" s="68">
        <f>Master!JL9</f>
        <v>0</v>
      </c>
      <c r="JH9" s="68">
        <f>Master!JM9</f>
        <v>0</v>
      </c>
      <c r="JI9" s="68">
        <f>Master!JN9</f>
        <v>0</v>
      </c>
      <c r="JJ9" s="68">
        <f>Master!JO9</f>
        <v>0</v>
      </c>
      <c r="JK9" s="65"/>
      <c r="JL9" s="68">
        <f>Master!JQ9</f>
        <v>6041.0837955972702</v>
      </c>
      <c r="JM9" s="68">
        <f>Master!JR9</f>
        <v>31844.47495738713</v>
      </c>
      <c r="JN9" s="68">
        <f>Master!JS9</f>
        <v>6723.4449149577176</v>
      </c>
      <c r="JO9" s="68">
        <f>Master!JT9</f>
        <v>2899.9865997627899</v>
      </c>
      <c r="JP9" s="68">
        <f>Master!JU9</f>
        <v>118.52796853485</v>
      </c>
      <c r="JQ9" s="68">
        <f>Master!JV9</f>
        <v>0</v>
      </c>
      <c r="JR9" s="68">
        <f>Master!JW9</f>
        <v>47627.518236239761</v>
      </c>
    </row>
    <row r="10" spans="1:278" s="58" customFormat="1" x14ac:dyDescent="0.2">
      <c r="A10" s="60" t="str">
        <f>Master!A18</f>
        <v>Total All BB=</v>
      </c>
      <c r="B10" s="58">
        <f t="shared" ref="B10:AG10" si="0">SUM(B5:B9)</f>
        <v>7590.6053620551702</v>
      </c>
      <c r="C10" s="58">
        <f t="shared" si="0"/>
        <v>500.47867433377007</v>
      </c>
      <c r="D10" s="58">
        <f t="shared" si="0"/>
        <v>812.29851632209011</v>
      </c>
      <c r="E10" s="58">
        <f t="shared" si="0"/>
        <v>88.406998885109999</v>
      </c>
      <c r="F10" s="58">
        <f t="shared" si="0"/>
        <v>0</v>
      </c>
      <c r="G10" s="58">
        <f t="shared" si="0"/>
        <v>8991.7895515961391</v>
      </c>
      <c r="H10" s="58">
        <f t="shared" si="0"/>
        <v>12487.80609513707</v>
      </c>
      <c r="I10" s="58">
        <f t="shared" si="0"/>
        <v>3126.8887463465221</v>
      </c>
      <c r="J10" s="58">
        <f t="shared" si="0"/>
        <v>182.40954888456997</v>
      </c>
      <c r="K10" s="58">
        <f t="shared" si="0"/>
        <v>92.105834065590017</v>
      </c>
      <c r="L10" s="58">
        <f t="shared" si="0"/>
        <v>0</v>
      </c>
      <c r="M10" s="58">
        <f t="shared" si="0"/>
        <v>15889.210224433749</v>
      </c>
      <c r="N10" s="58">
        <f t="shared" si="0"/>
        <v>737.18116589244994</v>
      </c>
      <c r="O10" s="58">
        <f t="shared" si="0"/>
        <v>1027.5699896919502</v>
      </c>
      <c r="P10" s="58">
        <f t="shared" si="0"/>
        <v>849.26849830684989</v>
      </c>
      <c r="Q10" s="58">
        <f t="shared" si="0"/>
        <v>22</v>
      </c>
      <c r="R10" s="58">
        <f t="shared" si="0"/>
        <v>0</v>
      </c>
      <c r="S10" s="58">
        <f t="shared" si="0"/>
        <v>2636.0196538912501</v>
      </c>
      <c r="T10" s="59">
        <f t="shared" si="0"/>
        <v>20815.592623084685</v>
      </c>
      <c r="U10" s="59">
        <f t="shared" si="0"/>
        <v>4654.9374103722421</v>
      </c>
      <c r="V10" s="59">
        <f t="shared" si="0"/>
        <v>1843.97656351351</v>
      </c>
      <c r="W10" s="59">
        <f t="shared" si="0"/>
        <v>202.51283295069999</v>
      </c>
      <c r="X10" s="59">
        <f t="shared" si="0"/>
        <v>0</v>
      </c>
      <c r="Y10" s="59">
        <f t="shared" si="0"/>
        <v>27517.019429921143</v>
      </c>
      <c r="Z10" s="58">
        <f t="shared" si="0"/>
        <v>84.22824510916</v>
      </c>
      <c r="AA10" s="58">
        <f t="shared" si="0"/>
        <v>169.42294744526001</v>
      </c>
      <c r="AB10" s="58">
        <f t="shared" si="0"/>
        <v>6.0934959085299996</v>
      </c>
      <c r="AC10" s="58">
        <f t="shared" si="0"/>
        <v>26.75</v>
      </c>
      <c r="AD10" s="58">
        <f t="shared" si="0"/>
        <v>0</v>
      </c>
      <c r="AE10" s="58">
        <f t="shared" si="0"/>
        <v>286.49468846295002</v>
      </c>
      <c r="AF10" s="58">
        <f t="shared" si="0"/>
        <v>1553.4681038899801</v>
      </c>
      <c r="AG10" s="58">
        <f t="shared" si="0"/>
        <v>973.25913876604</v>
      </c>
      <c r="AH10" s="58">
        <f t="shared" ref="AH10:BM10" si="1">SUM(AH5:AH9)</f>
        <v>41.18661221696</v>
      </c>
      <c r="AI10" s="58">
        <f t="shared" si="1"/>
        <v>41.4542855483</v>
      </c>
      <c r="AJ10" s="58">
        <f t="shared" si="1"/>
        <v>0</v>
      </c>
      <c r="AK10" s="58">
        <f t="shared" si="1"/>
        <v>2609.3681404212803</v>
      </c>
      <c r="AL10" s="58">
        <f t="shared" si="1"/>
        <v>11931.801843109624</v>
      </c>
      <c r="AM10" s="58">
        <f t="shared" si="1"/>
        <v>3308.2096880181589</v>
      </c>
      <c r="AN10" s="58">
        <f t="shared" si="1"/>
        <v>80.961649769339999</v>
      </c>
      <c r="AO10" s="58">
        <f t="shared" si="1"/>
        <v>49.591057139939998</v>
      </c>
      <c r="AP10" s="58">
        <f t="shared" si="1"/>
        <v>0</v>
      </c>
      <c r="AQ10" s="58">
        <f t="shared" si="1"/>
        <v>15370.564238037061</v>
      </c>
      <c r="AR10" s="58">
        <f t="shared" si="1"/>
        <v>1291.3468565081703</v>
      </c>
      <c r="AS10" s="58">
        <f t="shared" si="1"/>
        <v>0</v>
      </c>
      <c r="AT10" s="58">
        <f t="shared" si="1"/>
        <v>0</v>
      </c>
      <c r="AU10" s="58">
        <f t="shared" si="1"/>
        <v>0</v>
      </c>
      <c r="AV10" s="58">
        <f t="shared" si="1"/>
        <v>0</v>
      </c>
      <c r="AW10" s="58">
        <f t="shared" si="1"/>
        <v>1291.3468565081703</v>
      </c>
      <c r="AX10" s="58">
        <f t="shared" si="1"/>
        <v>284.46054361357</v>
      </c>
      <c r="AY10" s="58">
        <f t="shared" si="1"/>
        <v>166.39105983301999</v>
      </c>
      <c r="AZ10" s="58">
        <f t="shared" si="1"/>
        <v>61.20349305029</v>
      </c>
      <c r="BA10" s="58">
        <f t="shared" si="1"/>
        <v>162.21937968226001</v>
      </c>
      <c r="BB10" s="58">
        <f t="shared" si="1"/>
        <v>0</v>
      </c>
      <c r="BC10" s="58">
        <f t="shared" si="1"/>
        <v>674.27447617914004</v>
      </c>
      <c r="BD10" s="59">
        <f t="shared" si="1"/>
        <v>15145.305592230505</v>
      </c>
      <c r="BE10" s="59">
        <f t="shared" si="1"/>
        <v>4617.2828340624783</v>
      </c>
      <c r="BF10" s="59">
        <f t="shared" si="1"/>
        <v>189.44525094511999</v>
      </c>
      <c r="BG10" s="59">
        <f t="shared" si="1"/>
        <v>280.01472237050001</v>
      </c>
      <c r="BH10" s="59">
        <f t="shared" si="1"/>
        <v>0</v>
      </c>
      <c r="BI10" s="59">
        <f t="shared" si="1"/>
        <v>20232.048399608604</v>
      </c>
      <c r="BJ10" s="58">
        <f t="shared" si="1"/>
        <v>3891.6936811396599</v>
      </c>
      <c r="BK10" s="58">
        <f t="shared" si="1"/>
        <v>4935.3975894412897</v>
      </c>
      <c r="BL10" s="58">
        <f t="shared" si="1"/>
        <v>183.3950611402</v>
      </c>
      <c r="BM10" s="58">
        <f t="shared" si="1"/>
        <v>445.58638589480995</v>
      </c>
      <c r="BN10" s="58">
        <f t="shared" ref="BN10:CS10" si="2">SUM(BN5:BN9)</f>
        <v>0</v>
      </c>
      <c r="BO10" s="58">
        <f t="shared" si="2"/>
        <v>9456.0727176159598</v>
      </c>
      <c r="BP10" s="58">
        <f t="shared" si="2"/>
        <v>1862.4063797301899</v>
      </c>
      <c r="BQ10" s="58">
        <f t="shared" si="2"/>
        <v>5199.0602484138681</v>
      </c>
      <c r="BR10" s="58">
        <f t="shared" si="2"/>
        <v>83.698317912340002</v>
      </c>
      <c r="BS10" s="58">
        <f t="shared" si="2"/>
        <v>105.03032483231</v>
      </c>
      <c r="BT10" s="58">
        <f t="shared" si="2"/>
        <v>0</v>
      </c>
      <c r="BU10" s="58">
        <f t="shared" si="2"/>
        <v>7250.1952708887084</v>
      </c>
      <c r="BV10" s="58">
        <f t="shared" si="2"/>
        <v>11710.055343331296</v>
      </c>
      <c r="BW10" s="58">
        <f t="shared" si="2"/>
        <v>43341.849972651406</v>
      </c>
      <c r="BX10" s="58">
        <f t="shared" si="2"/>
        <v>4365.0305444465375</v>
      </c>
      <c r="BY10" s="58">
        <f t="shared" si="2"/>
        <v>703.93033555884983</v>
      </c>
      <c r="BZ10" s="58">
        <f t="shared" si="2"/>
        <v>0</v>
      </c>
      <c r="CA10" s="58">
        <f t="shared" si="2"/>
        <v>60120.866195988085</v>
      </c>
      <c r="CB10" s="59">
        <f t="shared" si="2"/>
        <v>17464.155404201145</v>
      </c>
      <c r="CC10" s="59">
        <f t="shared" si="2"/>
        <v>53476.307810506565</v>
      </c>
      <c r="CD10" s="59">
        <f t="shared" si="2"/>
        <v>4632.123923499078</v>
      </c>
      <c r="CE10" s="59">
        <f t="shared" si="2"/>
        <v>1254.5470462859698</v>
      </c>
      <c r="CF10" s="59">
        <f t="shared" si="2"/>
        <v>0</v>
      </c>
      <c r="CG10" s="59">
        <f t="shared" si="2"/>
        <v>76827.134184492752</v>
      </c>
      <c r="CH10" s="58">
        <f t="shared" si="2"/>
        <v>98712.30594536502</v>
      </c>
      <c r="CI10" s="58">
        <f t="shared" si="2"/>
        <v>4332.5987940360101</v>
      </c>
      <c r="CJ10" s="58">
        <f t="shared" si="2"/>
        <v>1338.8396406867198</v>
      </c>
      <c r="CK10" s="58">
        <f t="shared" si="2"/>
        <v>364.28900509501989</v>
      </c>
      <c r="CL10" s="58">
        <f t="shared" si="2"/>
        <v>19.884331768739997</v>
      </c>
      <c r="CM10" s="58">
        <f t="shared" si="2"/>
        <v>0</v>
      </c>
      <c r="CN10" s="58">
        <f t="shared" si="2"/>
        <v>104767.9177169515</v>
      </c>
      <c r="CO10" s="58">
        <f t="shared" si="2"/>
        <v>13256.57070352222</v>
      </c>
      <c r="CP10" s="58">
        <f t="shared" si="2"/>
        <v>4936.1023227721116</v>
      </c>
      <c r="CQ10" s="58">
        <f t="shared" si="2"/>
        <v>5230.7028609334193</v>
      </c>
      <c r="CR10" s="58">
        <f t="shared" si="2"/>
        <v>943.30570710584004</v>
      </c>
      <c r="CS10" s="58">
        <f t="shared" si="2"/>
        <v>73.195537854850002</v>
      </c>
      <c r="CT10" s="58">
        <f t="shared" ref="CT10:CY10" si="3">SUM(CT5:CT9)</f>
        <v>0</v>
      </c>
      <c r="CU10" s="58">
        <f t="shared" si="3"/>
        <v>24439.877132188441</v>
      </c>
      <c r="CV10" s="58">
        <f t="shared" si="3"/>
        <v>15920.068619097183</v>
      </c>
      <c r="CW10" s="58">
        <f t="shared" si="3"/>
        <v>784.83222497837994</v>
      </c>
      <c r="CX10" s="58">
        <f t="shared" si="3"/>
        <v>775.93663256665002</v>
      </c>
      <c r="CY10" s="58">
        <f t="shared" si="3"/>
        <v>240.89244464292</v>
      </c>
      <c r="CZ10" s="71">
        <f>Master!DE10</f>
        <v>0</v>
      </c>
      <c r="DA10" s="71">
        <f>Master!DF10</f>
        <v>0</v>
      </c>
      <c r="DB10" s="71">
        <f>Master!DG10</f>
        <v>0</v>
      </c>
      <c r="DC10" s="58">
        <f t="shared" ref="DC10:EH10" si="4">SUM(DC5:DC9)</f>
        <v>56247.309488445062</v>
      </c>
      <c r="DD10" s="58">
        <f t="shared" si="4"/>
        <v>2086.8122268504194</v>
      </c>
      <c r="DE10" s="58">
        <f t="shared" si="4"/>
        <v>651.43919455711</v>
      </c>
      <c r="DF10" s="58">
        <f t="shared" si="4"/>
        <v>436.00011099038011</v>
      </c>
      <c r="DG10" s="58">
        <f t="shared" si="4"/>
        <v>46.713154214559999</v>
      </c>
      <c r="DH10" s="58">
        <f t="shared" si="4"/>
        <v>0</v>
      </c>
      <c r="DI10" s="58">
        <f t="shared" si="4"/>
        <v>59468.27417505753</v>
      </c>
      <c r="DJ10" s="59">
        <f t="shared" si="4"/>
        <v>184136.25475642949</v>
      </c>
      <c r="DK10" s="59">
        <f t="shared" si="4"/>
        <v>12140.34556863692</v>
      </c>
      <c r="DL10" s="59">
        <f t="shared" si="4"/>
        <v>7996.9183287438982</v>
      </c>
      <c r="DM10" s="59">
        <f t="shared" si="4"/>
        <v>1984.4872678341603</v>
      </c>
      <c r="DN10" s="59">
        <f t="shared" si="4"/>
        <v>158.61057772383</v>
      </c>
      <c r="DO10" s="59">
        <f t="shared" si="4"/>
        <v>0</v>
      </c>
      <c r="DP10" s="59">
        <f t="shared" si="4"/>
        <v>206416.61649936833</v>
      </c>
      <c r="DQ10" s="58">
        <f t="shared" si="4"/>
        <v>3191.7708032972596</v>
      </c>
      <c r="DR10" s="58">
        <f t="shared" si="4"/>
        <v>1682.6535151629898</v>
      </c>
      <c r="DS10" s="58">
        <f t="shared" si="4"/>
        <v>64.693002962169999</v>
      </c>
      <c r="DT10" s="58">
        <f t="shared" si="4"/>
        <v>90.25</v>
      </c>
      <c r="DU10" s="58">
        <f t="shared" si="4"/>
        <v>0</v>
      </c>
      <c r="DV10" s="58">
        <f t="shared" si="4"/>
        <v>5029.36732142242</v>
      </c>
      <c r="DW10" s="58">
        <f t="shared" si="4"/>
        <v>8556.5006522731892</v>
      </c>
      <c r="DX10" s="58">
        <f t="shared" si="4"/>
        <v>7800.6721839849206</v>
      </c>
      <c r="DY10" s="58">
        <f t="shared" si="4"/>
        <v>2696.7579477556201</v>
      </c>
      <c r="DZ10" s="58">
        <f t="shared" si="4"/>
        <v>307.36933223525</v>
      </c>
      <c r="EA10" s="58">
        <f t="shared" si="4"/>
        <v>27.073615441449999</v>
      </c>
      <c r="EB10" s="58">
        <f t="shared" si="4"/>
        <v>19388.37373169043</v>
      </c>
      <c r="EC10" s="58">
        <f t="shared" si="4"/>
        <v>1751.7410378064201</v>
      </c>
      <c r="ED10" s="58">
        <f t="shared" si="4"/>
        <v>1231.2530282802497</v>
      </c>
      <c r="EE10" s="58">
        <f t="shared" si="4"/>
        <v>352.98128409762001</v>
      </c>
      <c r="EF10" s="58">
        <f t="shared" si="4"/>
        <v>83.712689919859997</v>
      </c>
      <c r="EG10" s="58">
        <f t="shared" si="4"/>
        <v>0</v>
      </c>
      <c r="EH10" s="58">
        <f t="shared" si="4"/>
        <v>3419.6880401041499</v>
      </c>
      <c r="EI10" s="58">
        <f t="shared" ref="EI10:FN10" si="5">SUM(EI5:EI9)</f>
        <v>4326.8029170901609</v>
      </c>
      <c r="EJ10" s="58">
        <f t="shared" si="5"/>
        <v>3448.6660224119596</v>
      </c>
      <c r="EK10" s="58">
        <f t="shared" si="5"/>
        <v>1176.52227991677</v>
      </c>
      <c r="EL10" s="58">
        <f t="shared" si="5"/>
        <v>243.41164906130001</v>
      </c>
      <c r="EM10" s="58">
        <f t="shared" si="5"/>
        <v>57.90222370043</v>
      </c>
      <c r="EN10" s="58">
        <f t="shared" si="5"/>
        <v>9253.3050921806207</v>
      </c>
      <c r="EO10" s="58">
        <f t="shared" si="5"/>
        <v>6852.89954960656</v>
      </c>
      <c r="EP10" s="58">
        <f t="shared" si="5"/>
        <v>3933.0454456175698</v>
      </c>
      <c r="EQ10" s="58">
        <f t="shared" si="5"/>
        <v>3121.2865170957498</v>
      </c>
      <c r="ER10" s="58">
        <f t="shared" si="5"/>
        <v>1055.4857198304001</v>
      </c>
      <c r="ES10" s="58">
        <f t="shared" si="5"/>
        <v>233.99297093531999</v>
      </c>
      <c r="ET10" s="58">
        <f t="shared" si="5"/>
        <v>15196.710203085599</v>
      </c>
      <c r="EU10" s="58">
        <f t="shared" si="5"/>
        <v>1644.56954314821</v>
      </c>
      <c r="EV10" s="58">
        <f t="shared" si="5"/>
        <v>1111.9353603045697</v>
      </c>
      <c r="EW10" s="58">
        <f t="shared" si="5"/>
        <v>848.27839564388012</v>
      </c>
      <c r="EX10" s="58">
        <f t="shared" si="5"/>
        <v>152.69324142537002</v>
      </c>
      <c r="EY10" s="58">
        <f t="shared" si="5"/>
        <v>0</v>
      </c>
      <c r="EZ10" s="58">
        <f t="shared" si="5"/>
        <v>3757.4765405220301</v>
      </c>
      <c r="FA10" s="58">
        <f t="shared" si="5"/>
        <v>789.37715639184989</v>
      </c>
      <c r="FB10" s="58">
        <f t="shared" si="5"/>
        <v>984.69895326424989</v>
      </c>
      <c r="FC10" s="58">
        <f t="shared" si="5"/>
        <v>69.684706809939996</v>
      </c>
      <c r="FD10" s="58">
        <f t="shared" si="5"/>
        <v>15.5</v>
      </c>
      <c r="FE10" s="58">
        <f t="shared" si="5"/>
        <v>0</v>
      </c>
      <c r="FF10" s="58">
        <f t="shared" si="5"/>
        <v>1859.2608164660398</v>
      </c>
      <c r="FG10" s="59">
        <f t="shared" si="5"/>
        <v>27113.661659613648</v>
      </c>
      <c r="FH10" s="59">
        <f t="shared" si="5"/>
        <v>20192.924509026507</v>
      </c>
      <c r="FI10" s="59">
        <f t="shared" si="5"/>
        <v>8330.2041342817502</v>
      </c>
      <c r="FJ10" s="59">
        <f t="shared" si="5"/>
        <v>1948.4226324721801</v>
      </c>
      <c r="FK10" s="59">
        <f t="shared" si="5"/>
        <v>318.96881007719998</v>
      </c>
      <c r="FL10" s="59">
        <f t="shared" si="5"/>
        <v>57904.181745471295</v>
      </c>
      <c r="FM10" s="58">
        <f t="shared" si="5"/>
        <v>203702.79271465784</v>
      </c>
      <c r="FN10" s="58">
        <f t="shared" si="5"/>
        <v>13859.571486711717</v>
      </c>
      <c r="FO10" s="58">
        <f t="shared" ref="FO10:GN10" si="6">SUM(FO5:FO9)</f>
        <v>3172.62560593952</v>
      </c>
      <c r="FP10" s="58">
        <f t="shared" si="6"/>
        <v>161.43631675167001</v>
      </c>
      <c r="FQ10" s="58">
        <f t="shared" si="6"/>
        <v>0</v>
      </c>
      <c r="FR10" s="58">
        <f t="shared" si="6"/>
        <v>220896.42612406073</v>
      </c>
      <c r="FS10" s="58">
        <f t="shared" si="6"/>
        <v>8439.0559531966283</v>
      </c>
      <c r="FT10" s="58">
        <f t="shared" si="6"/>
        <v>1883.7047361208099</v>
      </c>
      <c r="FU10" s="58">
        <f t="shared" si="6"/>
        <v>0</v>
      </c>
      <c r="FV10" s="58">
        <f t="shared" si="6"/>
        <v>14.75</v>
      </c>
      <c r="FW10" s="58">
        <f t="shared" si="6"/>
        <v>0</v>
      </c>
      <c r="FX10" s="58">
        <f t="shared" si="6"/>
        <v>10337.510689317438</v>
      </c>
      <c r="FY10" s="58">
        <f t="shared" si="6"/>
        <v>4248.0601968566598</v>
      </c>
      <c r="FZ10" s="58">
        <f t="shared" si="6"/>
        <v>2.9779968326800001</v>
      </c>
      <c r="GA10" s="58">
        <f t="shared" si="6"/>
        <v>20.784575549860001</v>
      </c>
      <c r="GB10" s="58">
        <f t="shared" si="6"/>
        <v>15.08702144109</v>
      </c>
      <c r="GC10" s="58">
        <f t="shared" si="6"/>
        <v>0</v>
      </c>
      <c r="GD10" s="58">
        <f t="shared" si="6"/>
        <v>4286.9097906802899</v>
      </c>
      <c r="GE10" s="58">
        <f t="shared" si="6"/>
        <v>217153.25318640939</v>
      </c>
      <c r="GF10" s="58">
        <f t="shared" si="6"/>
        <v>3477.8489028906506</v>
      </c>
      <c r="GG10" s="58">
        <f t="shared" si="6"/>
        <v>69.796791217160006</v>
      </c>
      <c r="GH10" s="58">
        <f t="shared" si="6"/>
        <v>12.25</v>
      </c>
      <c r="GI10" s="58">
        <f t="shared" si="6"/>
        <v>0</v>
      </c>
      <c r="GJ10" s="58">
        <f t="shared" si="6"/>
        <v>220713.1488805172</v>
      </c>
      <c r="GK10" s="58">
        <f t="shared" si="6"/>
        <v>77947.232999338681</v>
      </c>
      <c r="GL10" s="58">
        <f t="shared" si="6"/>
        <v>15232.48239753374</v>
      </c>
      <c r="GM10" s="58">
        <f t="shared" si="6"/>
        <v>585.75691173413998</v>
      </c>
      <c r="GN10" s="58">
        <f t="shared" si="6"/>
        <v>149.58912473251999</v>
      </c>
      <c r="GO10" s="58">
        <f t="shared" ref="GO10:HM10" si="7">SUM(GO5:GO9)</f>
        <v>0</v>
      </c>
      <c r="GP10" s="58">
        <f t="shared" si="7"/>
        <v>93915.061433339084</v>
      </c>
      <c r="GQ10" s="58">
        <f t="shared" si="7"/>
        <v>171231.45965911445</v>
      </c>
      <c r="GR10" s="58">
        <f t="shared" si="7"/>
        <v>30755.609395602947</v>
      </c>
      <c r="GS10" s="58">
        <f t="shared" si="7"/>
        <v>3305.88420280025</v>
      </c>
      <c r="GT10" s="58">
        <f t="shared" si="7"/>
        <v>1110.6742883294701</v>
      </c>
      <c r="GU10" s="58">
        <f t="shared" si="7"/>
        <v>0</v>
      </c>
      <c r="GV10" s="58">
        <f t="shared" si="7"/>
        <v>206403.62754584712</v>
      </c>
      <c r="GW10" s="58">
        <f t="shared" si="7"/>
        <v>75096.6963202099</v>
      </c>
      <c r="GX10" s="58">
        <f t="shared" si="7"/>
        <v>2013.0637321613599</v>
      </c>
      <c r="GY10" s="58">
        <f t="shared" si="7"/>
        <v>0</v>
      </c>
      <c r="GZ10" s="58">
        <f t="shared" si="7"/>
        <v>15.5</v>
      </c>
      <c r="HA10" s="58">
        <f t="shared" si="7"/>
        <v>0</v>
      </c>
      <c r="HB10" s="58">
        <f t="shared" si="7"/>
        <v>77125.260052371261</v>
      </c>
      <c r="HC10" s="58">
        <f t="shared" si="7"/>
        <v>0</v>
      </c>
      <c r="HD10" s="58">
        <f t="shared" si="7"/>
        <v>0</v>
      </c>
      <c r="HE10" s="58">
        <f t="shared" si="7"/>
        <v>0</v>
      </c>
      <c r="HF10" s="58">
        <f t="shared" si="7"/>
        <v>2.5</v>
      </c>
      <c r="HG10" s="58">
        <f t="shared" si="7"/>
        <v>0</v>
      </c>
      <c r="HH10" s="58">
        <f t="shared" si="7"/>
        <v>2.5</v>
      </c>
      <c r="HI10" s="59">
        <f t="shared" si="7"/>
        <v>757818.55102978356</v>
      </c>
      <c r="HJ10" s="59">
        <f t="shared" si="7"/>
        <v>67225.258647853901</v>
      </c>
      <c r="HK10" s="59">
        <f t="shared" si="7"/>
        <v>7154.84808724093</v>
      </c>
      <c r="HL10" s="59">
        <f t="shared" si="7"/>
        <v>1481.78675125475</v>
      </c>
      <c r="HM10" s="59">
        <f t="shared" si="7"/>
        <v>0</v>
      </c>
      <c r="HN10" s="59">
        <f t="shared" ref="HN10:HT10" si="8">SUM(HN5:HN9)</f>
        <v>833680.44451613305</v>
      </c>
      <c r="HO10" s="58">
        <f t="shared" si="8"/>
        <v>267432.20629114128</v>
      </c>
      <c r="HP10" s="58">
        <f t="shared" si="8"/>
        <v>183786.77073307018</v>
      </c>
      <c r="HQ10" s="58">
        <f t="shared" si="8"/>
        <v>31166.503288476801</v>
      </c>
      <c r="HR10" s="58">
        <f t="shared" si="8"/>
        <v>1995.5321537627603</v>
      </c>
      <c r="HS10" s="58">
        <f t="shared" si="8"/>
        <v>0</v>
      </c>
      <c r="HT10" s="58">
        <f t="shared" si="8"/>
        <v>484381.01246645104</v>
      </c>
      <c r="HU10" s="58">
        <f t="shared" ref="HU10:JJ10" si="9">SUM(HU5:HU9)</f>
        <v>19001.760099697422</v>
      </c>
      <c r="HV10" s="58">
        <f t="shared" si="9"/>
        <v>26982.203214610985</v>
      </c>
      <c r="HW10" s="58">
        <f t="shared" si="9"/>
        <v>12887.348054682214</v>
      </c>
      <c r="HX10" s="58">
        <f t="shared" si="9"/>
        <v>5333.6793389084687</v>
      </c>
      <c r="HY10" s="58">
        <f t="shared" si="9"/>
        <v>854.88212802966996</v>
      </c>
      <c r="HZ10" s="58">
        <f t="shared" si="9"/>
        <v>65059.872835928763</v>
      </c>
      <c r="IA10" s="58">
        <f t="shared" si="9"/>
        <v>465079.04549015808</v>
      </c>
      <c r="IB10" s="58">
        <f t="shared" si="9"/>
        <v>200321.18739772908</v>
      </c>
      <c r="IC10" s="58">
        <f t="shared" si="9"/>
        <v>64558.823157270366</v>
      </c>
      <c r="ID10" s="58">
        <f t="shared" si="9"/>
        <v>10089.496939422161</v>
      </c>
      <c r="IE10" s="58">
        <f t="shared" si="9"/>
        <v>0</v>
      </c>
      <c r="IF10" s="58">
        <f t="shared" si="9"/>
        <v>740048.5529845797</v>
      </c>
      <c r="IG10" s="59">
        <f t="shared" si="9"/>
        <v>751513.01188099675</v>
      </c>
      <c r="IH10" s="59">
        <f t="shared" si="9"/>
        <v>411090.16134541022</v>
      </c>
      <c r="II10" s="59">
        <f t="shared" si="9"/>
        <v>108612.67450042938</v>
      </c>
      <c r="IJ10" s="59">
        <f t="shared" si="9"/>
        <v>17418.708432093394</v>
      </c>
      <c r="IK10" s="59">
        <f t="shared" si="9"/>
        <v>854.88212802966996</v>
      </c>
      <c r="IL10" s="59">
        <f t="shared" si="9"/>
        <v>1289489.4382869592</v>
      </c>
      <c r="IM10" s="58">
        <f t="shared" si="9"/>
        <v>125931.4469714759</v>
      </c>
      <c r="IN10" s="58">
        <f t="shared" si="9"/>
        <v>21932.886991660991</v>
      </c>
      <c r="IO10" s="58">
        <f t="shared" si="9"/>
        <v>6212.4856677764201</v>
      </c>
      <c r="IP10" s="58">
        <f t="shared" si="9"/>
        <v>796.785567421</v>
      </c>
      <c r="IQ10" s="58">
        <f t="shared" si="9"/>
        <v>0</v>
      </c>
      <c r="IR10" s="58">
        <f t="shared" si="9"/>
        <v>154873.60519833432</v>
      </c>
      <c r="IS10" s="58">
        <f t="shared" si="9"/>
        <v>61420.572278918029</v>
      </c>
      <c r="IT10" s="58">
        <f t="shared" si="9"/>
        <v>13244.045199861383</v>
      </c>
      <c r="IU10" s="58">
        <f t="shared" si="9"/>
        <v>231.55266293238</v>
      </c>
      <c r="IV10" s="58">
        <f t="shared" si="9"/>
        <v>108.75</v>
      </c>
      <c r="IW10" s="58">
        <f t="shared" si="9"/>
        <v>0</v>
      </c>
      <c r="IX10" s="58">
        <f t="shared" si="9"/>
        <v>75004.920141711787</v>
      </c>
      <c r="IY10" s="58">
        <f t="shared" si="9"/>
        <v>111064.66889894911</v>
      </c>
      <c r="IZ10" s="58">
        <f t="shared" si="9"/>
        <v>61921.321979557833</v>
      </c>
      <c r="JA10" s="58">
        <f t="shared" si="9"/>
        <v>1926.9543577125298</v>
      </c>
      <c r="JB10" s="58">
        <f t="shared" si="9"/>
        <v>765.73315545808009</v>
      </c>
      <c r="JC10" s="58">
        <f t="shared" si="9"/>
        <v>0</v>
      </c>
      <c r="JD10" s="58">
        <f t="shared" si="9"/>
        <v>175678.67839167756</v>
      </c>
      <c r="JE10" s="59">
        <f t="shared" si="9"/>
        <v>298416.68814934301</v>
      </c>
      <c r="JF10" s="59">
        <f t="shared" si="9"/>
        <v>97098.254171080203</v>
      </c>
      <c r="JG10" s="59">
        <f t="shared" si="9"/>
        <v>8370.992688421331</v>
      </c>
      <c r="JH10" s="59">
        <f t="shared" si="9"/>
        <v>1671.2687228790799</v>
      </c>
      <c r="JI10" s="59">
        <f t="shared" si="9"/>
        <v>0</v>
      </c>
      <c r="JJ10" s="59">
        <f t="shared" si="9"/>
        <v>405557.20373172365</v>
      </c>
      <c r="JL10" s="59">
        <f t="shared" ref="JL10:JR10" si="10">SUM(JL5:JL9)</f>
        <v>2072423.2210956828</v>
      </c>
      <c r="JM10" s="59">
        <f t="shared" si="10"/>
        <v>670495.47229694889</v>
      </c>
      <c r="JN10" s="59">
        <f t="shared" si="10"/>
        <v>147131.18347707498</v>
      </c>
      <c r="JO10" s="59">
        <f t="shared" si="10"/>
        <v>26241.748408140731</v>
      </c>
      <c r="JP10" s="59">
        <f t="shared" si="10"/>
        <v>1332.4615158307001</v>
      </c>
      <c r="JQ10" s="59">
        <f t="shared" si="10"/>
        <v>0</v>
      </c>
      <c r="JR10" s="59">
        <f t="shared" si="10"/>
        <v>2917624.0867936783</v>
      </c>
    </row>
    <row r="11" spans="1:278" s="57" customFormat="1" x14ac:dyDescent="0.2"/>
    <row r="12" spans="1:278" s="57" customFormat="1" x14ac:dyDescent="0.2"/>
    <row r="13" spans="1:278" s="57" customFormat="1" x14ac:dyDescent="0.2"/>
    <row r="18" spans="62:66" x14ac:dyDescent="0.2">
      <c r="BJ18" s="57"/>
      <c r="BK18" s="57"/>
      <c r="BL18" s="57"/>
      <c r="BM18" s="57"/>
      <c r="BN18" s="57"/>
    </row>
  </sheetData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Annual Report</vt:lpstr>
      <vt:lpstr>Master</vt:lpstr>
      <vt:lpstr>All reg</vt:lpstr>
      <vt:lpstr>Major BB by TSA</vt:lpstr>
      <vt:lpstr>'Annual Report'!Print_Area</vt:lpstr>
      <vt:lpstr>Master!Print_Area</vt:lpstr>
      <vt:lpstr>Master!Print_Titles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Ebata, Tim FLNR:EX</cp:lastModifiedBy>
  <cp:lastPrinted>2015-12-23T18:20:21Z</cp:lastPrinted>
  <dcterms:created xsi:type="dcterms:W3CDTF">2001-02-06T01:06:32Z</dcterms:created>
  <dcterms:modified xsi:type="dcterms:W3CDTF">2016-03-11T18:56:30Z</dcterms:modified>
</cp:coreProperties>
</file>